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enne_projektmappe"/>
  <mc:AlternateContent xmlns:mc="http://schemas.openxmlformats.org/markup-compatibility/2006">
    <mc:Choice Requires="x15">
      <x15ac:absPath xmlns:x15ac="http://schemas.microsoft.com/office/spreadsheetml/2010/11/ac" url="https://idandk-my.sharepoint.com/personal/katja_hoiriis_vifo_dk/Documents/Desktop/"/>
    </mc:Choice>
  </mc:AlternateContent>
  <xr:revisionPtr revIDLastSave="0" documentId="8_{9F225FC2-8922-4105-BFC7-BCA28B7DF936}" xr6:coauthVersionLast="47" xr6:coauthVersionMax="47" xr10:uidLastSave="{00000000-0000-0000-0000-000000000000}"/>
  <bookViews>
    <workbookView xWindow="-120" yWindow="-120" windowWidth="29040" windowHeight="15840" activeTab="1" xr2:uid="{0CD7EB49-D3D8-40FF-BF7E-620A4C08ED46}"/>
  </bookViews>
  <sheets>
    <sheet name="Front" sheetId="11" r:id="rId1"/>
    <sheet name="Master" sheetId="3" r:id="rId2"/>
  </sheets>
  <externalReferences>
    <externalReference r:id="rId3"/>
  </externalReferences>
  <definedNames>
    <definedName name="Distance">Master!$AQ$2:$EJ$99</definedName>
    <definedName name="FromArray_1">_xlfn.ANCHORARRAY(Master!#REF!)</definedName>
    <definedName name="Kommunenavn">Master!$AQ$1:$EJ$1</definedName>
    <definedName name="Kommuner">[1]!Table1[[#Headers],[Albertslund]:[Billund]]</definedName>
    <definedName name="xdistance">#REF!</definedName>
    <definedName name="xKommun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 i="3" l="1"/>
  <c r="Z5"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4" i="3"/>
  <c r="Z3" i="3"/>
  <c r="AB5" i="3"/>
  <c r="B32" i="3" l="1"/>
  <c r="B31" i="3"/>
  <c r="B30" i="3"/>
  <c r="B29" i="3"/>
  <c r="B28" i="3"/>
  <c r="B27" i="3"/>
  <c r="B26" i="3"/>
  <c r="B25" i="3"/>
  <c r="B24" i="3"/>
  <c r="B23" i="3"/>
  <c r="B22" i="3"/>
  <c r="B21" i="3"/>
  <c r="B20" i="3"/>
  <c r="B19" i="3"/>
  <c r="B35" i="3"/>
  <c r="B13" i="3"/>
  <c r="C13" i="3"/>
  <c r="C15" i="3" l="1"/>
  <c r="C14" i="3"/>
  <c r="C12" i="3"/>
  <c r="C11" i="3"/>
  <c r="C10" i="3"/>
  <c r="C9" i="3"/>
  <c r="C8" i="3"/>
  <c r="C7" i="3"/>
  <c r="C6" i="3"/>
  <c r="C5" i="3"/>
  <c r="C4" i="3"/>
  <c r="C3" i="3"/>
  <c r="C2" i="3"/>
  <c r="B15" i="3"/>
  <c r="B14" i="3"/>
  <c r="B12" i="3"/>
  <c r="B11" i="3"/>
  <c r="B10" i="3"/>
  <c r="B9" i="3"/>
  <c r="B8" i="3"/>
  <c r="B7" i="3"/>
  <c r="B6" i="3"/>
  <c r="B5" i="3"/>
  <c r="B4" i="3"/>
  <c r="B3" i="3"/>
  <c r="B2" i="3"/>
  <c r="AM3" i="3" l="1"/>
  <c r="AH4" i="3"/>
  <c r="AB98" i="3"/>
  <c r="AD88" i="3"/>
  <c r="AF30" i="3"/>
  <c r="AG41" i="3"/>
  <c r="AI63" i="3"/>
  <c r="AH68" i="3"/>
  <c r="AB34" i="3"/>
  <c r="AD24" i="3"/>
  <c r="AJ58" i="3"/>
  <c r="AC37" i="3"/>
  <c r="AK61" i="3"/>
  <c r="AD56" i="3"/>
  <c r="AL16" i="3"/>
  <c r="AF78" i="3"/>
  <c r="AC29" i="3"/>
  <c r="AF14" i="3"/>
  <c r="AE19" i="3"/>
  <c r="AM43" i="3"/>
  <c r="AH44" i="3"/>
  <c r="AK53" i="3"/>
  <c r="AA63" i="3"/>
  <c r="AI23" i="3"/>
  <c r="AL48" i="3"/>
  <c r="AB18" i="3"/>
  <c r="AJ42" i="3"/>
  <c r="AC93" i="3"/>
  <c r="AA39" i="3"/>
  <c r="AE83" i="3"/>
  <c r="AE8" i="3"/>
  <c r="AE16" i="3"/>
  <c r="AE24" i="3"/>
  <c r="AE32" i="3"/>
  <c r="AE40" i="3"/>
  <c r="AE48" i="3"/>
  <c r="AE56" i="3"/>
  <c r="AE64" i="3"/>
  <c r="AE72" i="3"/>
  <c r="AE80" i="3"/>
  <c r="AE88" i="3"/>
  <c r="AE96" i="3"/>
  <c r="AE5" i="3"/>
  <c r="AE13" i="3"/>
  <c r="AE21" i="3"/>
  <c r="AE29" i="3"/>
  <c r="AE37" i="3"/>
  <c r="AE45" i="3"/>
  <c r="AE53" i="3"/>
  <c r="AE61" i="3"/>
  <c r="AE69" i="3"/>
  <c r="AE77" i="3"/>
  <c r="AE85" i="3"/>
  <c r="AE93" i="3"/>
  <c r="AE10" i="3"/>
  <c r="AE18" i="3"/>
  <c r="AE26" i="3"/>
  <c r="AE34" i="3"/>
  <c r="AE42" i="3"/>
  <c r="AE50" i="3"/>
  <c r="AE58" i="3"/>
  <c r="AE66" i="3"/>
  <c r="AE74" i="3"/>
  <c r="AE82" i="3"/>
  <c r="AE90" i="3"/>
  <c r="AE98" i="3"/>
  <c r="AE7" i="3"/>
  <c r="AE15" i="3"/>
  <c r="AE23" i="3"/>
  <c r="AE31" i="3"/>
  <c r="AE39" i="3"/>
  <c r="AE47" i="3"/>
  <c r="AE55" i="3"/>
  <c r="AE63" i="3"/>
  <c r="AE71" i="3"/>
  <c r="AE79" i="3"/>
  <c r="AE87" i="3"/>
  <c r="AE95" i="3"/>
  <c r="AE4" i="3"/>
  <c r="AE12" i="3"/>
  <c r="AE20" i="3"/>
  <c r="AE28" i="3"/>
  <c r="AE36" i="3"/>
  <c r="AE44" i="3"/>
  <c r="AE52" i="3"/>
  <c r="AE60" i="3"/>
  <c r="AE68" i="3"/>
  <c r="AE76" i="3"/>
  <c r="AE84" i="3"/>
  <c r="AE92" i="3"/>
  <c r="AE9" i="3"/>
  <c r="AE17" i="3"/>
  <c r="AE25" i="3"/>
  <c r="AE33" i="3"/>
  <c r="AE41" i="3"/>
  <c r="AE49" i="3"/>
  <c r="AE57" i="3"/>
  <c r="AE65" i="3"/>
  <c r="AE73" i="3"/>
  <c r="AE81" i="3"/>
  <c r="AE89" i="3"/>
  <c r="AE97" i="3"/>
  <c r="AE6" i="3"/>
  <c r="AE14" i="3"/>
  <c r="AE22" i="3"/>
  <c r="AE30" i="3"/>
  <c r="AE38" i="3"/>
  <c r="AE46" i="3"/>
  <c r="AE54" i="3"/>
  <c r="AE62" i="3"/>
  <c r="AE70" i="3"/>
  <c r="AE78" i="3"/>
  <c r="AE86" i="3"/>
  <c r="AE94" i="3"/>
  <c r="AM8" i="3"/>
  <c r="AM16" i="3"/>
  <c r="AM24" i="3"/>
  <c r="AM32" i="3"/>
  <c r="AM40" i="3"/>
  <c r="AM48" i="3"/>
  <c r="AM56" i="3"/>
  <c r="AM64" i="3"/>
  <c r="AM72" i="3"/>
  <c r="AM80" i="3"/>
  <c r="AM88" i="3"/>
  <c r="AM96" i="3"/>
  <c r="AM2" i="3"/>
  <c r="AM5" i="3"/>
  <c r="AM13" i="3"/>
  <c r="AM21" i="3"/>
  <c r="AM29" i="3"/>
  <c r="AM37" i="3"/>
  <c r="AM45" i="3"/>
  <c r="AM53" i="3"/>
  <c r="AM61" i="3"/>
  <c r="AM69" i="3"/>
  <c r="AM77" i="3"/>
  <c r="AM85" i="3"/>
  <c r="AM93" i="3"/>
  <c r="AM10" i="3"/>
  <c r="AM18" i="3"/>
  <c r="AM26" i="3"/>
  <c r="AM34" i="3"/>
  <c r="AM42" i="3"/>
  <c r="AM50" i="3"/>
  <c r="AM58" i="3"/>
  <c r="AM66" i="3"/>
  <c r="AM74" i="3"/>
  <c r="AM82" i="3"/>
  <c r="AM90" i="3"/>
  <c r="AM98" i="3"/>
  <c r="AM7" i="3"/>
  <c r="AM15" i="3"/>
  <c r="AM23" i="3"/>
  <c r="AM31" i="3"/>
  <c r="AM39" i="3"/>
  <c r="AM47" i="3"/>
  <c r="AM55" i="3"/>
  <c r="AM63" i="3"/>
  <c r="AM71" i="3"/>
  <c r="AM79" i="3"/>
  <c r="AM87" i="3"/>
  <c r="AM95" i="3"/>
  <c r="AM4" i="3"/>
  <c r="AM12" i="3"/>
  <c r="AM20" i="3"/>
  <c r="AM28" i="3"/>
  <c r="AM36" i="3"/>
  <c r="AM44" i="3"/>
  <c r="AM52" i="3"/>
  <c r="AM60" i="3"/>
  <c r="AM68" i="3"/>
  <c r="AM76" i="3"/>
  <c r="AM84" i="3"/>
  <c r="AM92" i="3"/>
  <c r="AM9" i="3"/>
  <c r="AM17" i="3"/>
  <c r="AM25" i="3"/>
  <c r="AM33" i="3"/>
  <c r="AM41" i="3"/>
  <c r="AM49" i="3"/>
  <c r="AM57" i="3"/>
  <c r="AM65" i="3"/>
  <c r="AM73" i="3"/>
  <c r="AM81" i="3"/>
  <c r="AM89" i="3"/>
  <c r="AM97" i="3"/>
  <c r="AM6" i="3"/>
  <c r="AM14" i="3"/>
  <c r="AM22" i="3"/>
  <c r="AM30" i="3"/>
  <c r="AM38" i="3"/>
  <c r="AM46" i="3"/>
  <c r="AM54" i="3"/>
  <c r="AM62" i="3"/>
  <c r="AM70" i="3"/>
  <c r="AM78" i="3"/>
  <c r="AM86" i="3"/>
  <c r="AM94" i="3"/>
  <c r="AE99" i="3"/>
  <c r="AF94" i="3"/>
  <c r="AG89" i="3"/>
  <c r="AH84" i="3"/>
  <c r="AI79" i="3"/>
  <c r="AJ74" i="3"/>
  <c r="AK69" i="3"/>
  <c r="AL64" i="3"/>
  <c r="AM59" i="3"/>
  <c r="AA55" i="3"/>
  <c r="AB50" i="3"/>
  <c r="AC45" i="3"/>
  <c r="AD40" i="3"/>
  <c r="AE35" i="3"/>
  <c r="AG25" i="3"/>
  <c r="AH20" i="3"/>
  <c r="AI15" i="3"/>
  <c r="AJ10" i="3"/>
  <c r="AK5" i="3"/>
  <c r="AG73" i="3"/>
  <c r="AF3" i="3"/>
  <c r="AF11" i="3"/>
  <c r="AF19" i="3"/>
  <c r="AF27" i="3"/>
  <c r="AF35" i="3"/>
  <c r="AF43" i="3"/>
  <c r="AF51" i="3"/>
  <c r="AF59" i="3"/>
  <c r="AF67" i="3"/>
  <c r="AF75" i="3"/>
  <c r="AF83" i="3"/>
  <c r="AF91" i="3"/>
  <c r="AF99" i="3"/>
  <c r="AF2" i="3"/>
  <c r="AF8" i="3"/>
  <c r="AF16" i="3"/>
  <c r="AF24" i="3"/>
  <c r="AF32" i="3"/>
  <c r="AF40" i="3"/>
  <c r="AF48" i="3"/>
  <c r="AF56" i="3"/>
  <c r="AF64" i="3"/>
  <c r="AF72" i="3"/>
  <c r="AF80" i="3"/>
  <c r="AF88" i="3"/>
  <c r="AF96" i="3"/>
  <c r="AF5" i="3"/>
  <c r="AF13" i="3"/>
  <c r="AF21" i="3"/>
  <c r="AF29" i="3"/>
  <c r="AF37" i="3"/>
  <c r="AF45" i="3"/>
  <c r="AF53" i="3"/>
  <c r="AF61" i="3"/>
  <c r="AF69" i="3"/>
  <c r="AF77" i="3"/>
  <c r="AF85" i="3"/>
  <c r="AF93" i="3"/>
  <c r="AF10" i="3"/>
  <c r="AF18" i="3"/>
  <c r="AF26" i="3"/>
  <c r="AF34" i="3"/>
  <c r="AF42" i="3"/>
  <c r="AF50" i="3"/>
  <c r="AF58" i="3"/>
  <c r="AF66" i="3"/>
  <c r="AF74" i="3"/>
  <c r="AF82" i="3"/>
  <c r="AF90" i="3"/>
  <c r="AF98" i="3"/>
  <c r="AF7" i="3"/>
  <c r="AF15" i="3"/>
  <c r="AF23" i="3"/>
  <c r="AF31" i="3"/>
  <c r="AF39" i="3"/>
  <c r="AF47" i="3"/>
  <c r="AF55" i="3"/>
  <c r="AF63" i="3"/>
  <c r="AF71" i="3"/>
  <c r="AF79" i="3"/>
  <c r="AF87" i="3"/>
  <c r="AF95" i="3"/>
  <c r="AF4" i="3"/>
  <c r="AF12" i="3"/>
  <c r="AF20" i="3"/>
  <c r="AF28" i="3"/>
  <c r="AF36" i="3"/>
  <c r="AF44" i="3"/>
  <c r="AF52" i="3"/>
  <c r="AF60" i="3"/>
  <c r="AF68" i="3"/>
  <c r="AF76" i="3"/>
  <c r="AF84" i="3"/>
  <c r="AF92" i="3"/>
  <c r="AF9" i="3"/>
  <c r="AF17" i="3"/>
  <c r="AF25" i="3"/>
  <c r="AF33" i="3"/>
  <c r="AF41" i="3"/>
  <c r="AF49" i="3"/>
  <c r="AF57" i="3"/>
  <c r="AF65" i="3"/>
  <c r="AF73" i="3"/>
  <c r="AF81" i="3"/>
  <c r="AF89" i="3"/>
  <c r="AF97" i="3"/>
  <c r="AJ98" i="3"/>
  <c r="AK93" i="3"/>
  <c r="AL88" i="3"/>
  <c r="AM83" i="3"/>
  <c r="AA79" i="3"/>
  <c r="AB74" i="3"/>
  <c r="AC69" i="3"/>
  <c r="AD64" i="3"/>
  <c r="AE59" i="3"/>
  <c r="AF54" i="3"/>
  <c r="AG49" i="3"/>
  <c r="AI39" i="3"/>
  <c r="AJ34" i="3"/>
  <c r="AK29" i="3"/>
  <c r="AL24" i="3"/>
  <c r="AM19" i="3"/>
  <c r="AA15" i="3"/>
  <c r="AB10" i="3"/>
  <c r="AC5" i="3"/>
  <c r="AH9" i="3"/>
  <c r="AH17" i="3"/>
  <c r="AH25" i="3"/>
  <c r="AH33" i="3"/>
  <c r="AH41" i="3"/>
  <c r="AH49" i="3"/>
  <c r="AH57" i="3"/>
  <c r="AH65" i="3"/>
  <c r="AH73" i="3"/>
  <c r="AH81" i="3"/>
  <c r="AH89" i="3"/>
  <c r="AH97" i="3"/>
  <c r="AH6" i="3"/>
  <c r="AH14" i="3"/>
  <c r="AH22" i="3"/>
  <c r="AH30" i="3"/>
  <c r="AH38" i="3"/>
  <c r="AH46" i="3"/>
  <c r="AH54" i="3"/>
  <c r="AH62" i="3"/>
  <c r="AH70" i="3"/>
  <c r="AH78" i="3"/>
  <c r="AH86" i="3"/>
  <c r="AH94" i="3"/>
  <c r="AH3" i="3"/>
  <c r="AH11" i="3"/>
  <c r="AH19" i="3"/>
  <c r="AH27" i="3"/>
  <c r="AH35" i="3"/>
  <c r="AH43" i="3"/>
  <c r="AH51" i="3"/>
  <c r="AH59" i="3"/>
  <c r="AH67" i="3"/>
  <c r="AH75" i="3"/>
  <c r="AH83" i="3"/>
  <c r="AH91" i="3"/>
  <c r="AH99" i="3"/>
  <c r="AH8" i="3"/>
  <c r="AH16" i="3"/>
  <c r="AH24" i="3"/>
  <c r="AH32" i="3"/>
  <c r="AH40" i="3"/>
  <c r="AH48" i="3"/>
  <c r="AH56" i="3"/>
  <c r="AH64" i="3"/>
  <c r="AH72" i="3"/>
  <c r="AH80" i="3"/>
  <c r="AH88" i="3"/>
  <c r="AH96" i="3"/>
  <c r="AH5" i="3"/>
  <c r="AH13" i="3"/>
  <c r="AH21" i="3"/>
  <c r="AH29" i="3"/>
  <c r="AH37" i="3"/>
  <c r="AH45" i="3"/>
  <c r="AH53" i="3"/>
  <c r="AH61" i="3"/>
  <c r="AH69" i="3"/>
  <c r="AH77" i="3"/>
  <c r="AH85" i="3"/>
  <c r="AH93" i="3"/>
  <c r="AH10" i="3"/>
  <c r="AH18" i="3"/>
  <c r="AH26" i="3"/>
  <c r="AH34" i="3"/>
  <c r="AH42" i="3"/>
  <c r="AH50" i="3"/>
  <c r="AH58" i="3"/>
  <c r="AH66" i="3"/>
  <c r="AH74" i="3"/>
  <c r="AH82" i="3"/>
  <c r="AH90" i="3"/>
  <c r="AH98" i="3"/>
  <c r="AH2" i="3"/>
  <c r="AH7" i="3"/>
  <c r="AH15" i="3"/>
  <c r="AH23" i="3"/>
  <c r="AH31" i="3"/>
  <c r="AH39" i="3"/>
  <c r="AH47" i="3"/>
  <c r="AH55" i="3"/>
  <c r="AH63" i="3"/>
  <c r="AH71" i="3"/>
  <c r="AH79" i="3"/>
  <c r="AH87" i="3"/>
  <c r="AH95" i="3"/>
  <c r="AG97" i="3"/>
  <c r="AH92" i="3"/>
  <c r="AI87" i="3"/>
  <c r="AJ82" i="3"/>
  <c r="AK77" i="3"/>
  <c r="AL72" i="3"/>
  <c r="AM67" i="3"/>
  <c r="AB58" i="3"/>
  <c r="AC53" i="3"/>
  <c r="AD48" i="3"/>
  <c r="AE43" i="3"/>
  <c r="AF38" i="3"/>
  <c r="AG33" i="3"/>
  <c r="AH28" i="3"/>
  <c r="AJ18" i="3"/>
  <c r="AK13" i="3"/>
  <c r="AL8" i="3"/>
  <c r="AA4" i="3"/>
  <c r="AA12" i="3"/>
  <c r="AA20" i="3"/>
  <c r="AA28" i="3"/>
  <c r="AA36" i="3"/>
  <c r="AA44" i="3"/>
  <c r="AA52" i="3"/>
  <c r="AA60" i="3"/>
  <c r="AA68" i="3"/>
  <c r="AA76" i="3"/>
  <c r="AA84" i="3"/>
  <c r="AA92" i="3"/>
  <c r="AA9" i="3"/>
  <c r="AA17" i="3"/>
  <c r="AA25" i="3"/>
  <c r="AA33" i="3"/>
  <c r="AA41" i="3"/>
  <c r="AA49" i="3"/>
  <c r="AA57" i="3"/>
  <c r="AA65" i="3"/>
  <c r="AA73" i="3"/>
  <c r="AA81" i="3"/>
  <c r="AA89" i="3"/>
  <c r="AA97" i="3"/>
  <c r="AA6" i="3"/>
  <c r="AA14" i="3"/>
  <c r="AA22" i="3"/>
  <c r="AA30" i="3"/>
  <c r="AA38" i="3"/>
  <c r="AA46" i="3"/>
  <c r="AA54" i="3"/>
  <c r="AA62" i="3"/>
  <c r="AA70" i="3"/>
  <c r="AA78" i="3"/>
  <c r="AA86" i="3"/>
  <c r="AA94" i="3"/>
  <c r="AA3" i="3"/>
  <c r="AA11" i="3"/>
  <c r="AA19" i="3"/>
  <c r="AA27" i="3"/>
  <c r="AA35" i="3"/>
  <c r="AA43" i="3"/>
  <c r="AA51" i="3"/>
  <c r="AA59" i="3"/>
  <c r="AA67" i="3"/>
  <c r="AA75" i="3"/>
  <c r="AA83" i="3"/>
  <c r="AA91" i="3"/>
  <c r="AA99" i="3"/>
  <c r="AA8" i="3"/>
  <c r="AA16" i="3"/>
  <c r="AA24" i="3"/>
  <c r="AA32" i="3"/>
  <c r="AA40" i="3"/>
  <c r="AA48" i="3"/>
  <c r="AA56" i="3"/>
  <c r="AA64" i="3"/>
  <c r="AA72" i="3"/>
  <c r="AA80" i="3"/>
  <c r="AA88" i="3"/>
  <c r="AA96" i="3"/>
  <c r="AA2" i="3"/>
  <c r="AA5" i="3"/>
  <c r="AA13" i="3"/>
  <c r="AA21" i="3"/>
  <c r="AA29" i="3"/>
  <c r="AA37" i="3"/>
  <c r="AA45" i="3"/>
  <c r="AA53" i="3"/>
  <c r="AA61" i="3"/>
  <c r="AA69" i="3"/>
  <c r="AA77" i="3"/>
  <c r="AA85" i="3"/>
  <c r="AA93" i="3"/>
  <c r="AA10" i="3"/>
  <c r="AA18" i="3"/>
  <c r="AA26" i="3"/>
  <c r="AA34" i="3"/>
  <c r="AA42" i="3"/>
  <c r="AA50" i="3"/>
  <c r="AA58" i="3"/>
  <c r="AA66" i="3"/>
  <c r="AA74" i="3"/>
  <c r="AA82" i="3"/>
  <c r="AA90" i="3"/>
  <c r="AA98" i="3"/>
  <c r="AI4" i="3"/>
  <c r="AI12" i="3"/>
  <c r="AI20" i="3"/>
  <c r="AI28" i="3"/>
  <c r="AI36" i="3"/>
  <c r="AI44" i="3"/>
  <c r="AI52" i="3"/>
  <c r="AI60" i="3"/>
  <c r="AI68" i="3"/>
  <c r="AI76" i="3"/>
  <c r="AI84" i="3"/>
  <c r="AI92" i="3"/>
  <c r="AI9" i="3"/>
  <c r="AI17" i="3"/>
  <c r="AI25" i="3"/>
  <c r="AI33" i="3"/>
  <c r="AI41" i="3"/>
  <c r="AI49" i="3"/>
  <c r="AI57" i="3"/>
  <c r="AI65" i="3"/>
  <c r="AI73" i="3"/>
  <c r="AI81" i="3"/>
  <c r="AI89" i="3"/>
  <c r="AI97" i="3"/>
  <c r="AI6" i="3"/>
  <c r="AI14" i="3"/>
  <c r="AI22" i="3"/>
  <c r="AI30" i="3"/>
  <c r="AI38" i="3"/>
  <c r="AI46" i="3"/>
  <c r="AI54" i="3"/>
  <c r="AI62" i="3"/>
  <c r="AI70" i="3"/>
  <c r="AI78" i="3"/>
  <c r="AI86" i="3"/>
  <c r="AI94" i="3"/>
  <c r="AI3" i="3"/>
  <c r="AI11" i="3"/>
  <c r="AI19" i="3"/>
  <c r="AI27" i="3"/>
  <c r="AI35" i="3"/>
  <c r="AI43" i="3"/>
  <c r="AI51" i="3"/>
  <c r="AI59" i="3"/>
  <c r="AI67" i="3"/>
  <c r="AI75" i="3"/>
  <c r="AI83" i="3"/>
  <c r="AI91" i="3"/>
  <c r="AI99" i="3"/>
  <c r="AI8" i="3"/>
  <c r="AI16" i="3"/>
  <c r="AI24" i="3"/>
  <c r="AI32" i="3"/>
  <c r="AI40" i="3"/>
  <c r="AI48" i="3"/>
  <c r="AI56" i="3"/>
  <c r="AI64" i="3"/>
  <c r="AI72" i="3"/>
  <c r="AI80" i="3"/>
  <c r="AI88" i="3"/>
  <c r="AI96" i="3"/>
  <c r="AI2" i="3"/>
  <c r="AI5" i="3"/>
  <c r="AI13" i="3"/>
  <c r="AI21" i="3"/>
  <c r="AI29" i="3"/>
  <c r="AI37" i="3"/>
  <c r="AI45" i="3"/>
  <c r="AI53" i="3"/>
  <c r="AI61" i="3"/>
  <c r="AI69" i="3"/>
  <c r="AI77" i="3"/>
  <c r="AI85" i="3"/>
  <c r="AI93" i="3"/>
  <c r="AI10" i="3"/>
  <c r="AI18" i="3"/>
  <c r="AI26" i="3"/>
  <c r="AI34" i="3"/>
  <c r="AI42" i="3"/>
  <c r="AI50" i="3"/>
  <c r="AI58" i="3"/>
  <c r="AI66" i="3"/>
  <c r="AI74" i="3"/>
  <c r="AI82" i="3"/>
  <c r="AI90" i="3"/>
  <c r="AI98" i="3"/>
  <c r="AL96" i="3"/>
  <c r="AM91" i="3"/>
  <c r="AA87" i="3"/>
  <c r="AB82" i="3"/>
  <c r="AC77" i="3"/>
  <c r="AD72" i="3"/>
  <c r="AE67" i="3"/>
  <c r="AF62" i="3"/>
  <c r="AG57" i="3"/>
  <c r="AH52" i="3"/>
  <c r="AI47" i="3"/>
  <c r="AK37" i="3"/>
  <c r="AL32" i="3"/>
  <c r="AM27" i="3"/>
  <c r="AA23" i="3"/>
  <c r="AC13" i="3"/>
  <c r="AD8" i="3"/>
  <c r="AE3" i="3"/>
  <c r="AG9" i="3"/>
  <c r="AB7" i="3"/>
  <c r="AB15" i="3"/>
  <c r="AB23" i="3"/>
  <c r="AB31" i="3"/>
  <c r="AB39" i="3"/>
  <c r="AB47" i="3"/>
  <c r="AB55" i="3"/>
  <c r="AB63" i="3"/>
  <c r="AB71" i="3"/>
  <c r="AB79" i="3"/>
  <c r="AB87" i="3"/>
  <c r="AB95" i="3"/>
  <c r="AB4" i="3"/>
  <c r="AB12" i="3"/>
  <c r="AB20" i="3"/>
  <c r="AB28" i="3"/>
  <c r="AB36" i="3"/>
  <c r="AB44" i="3"/>
  <c r="AB52" i="3"/>
  <c r="AB60" i="3"/>
  <c r="AB68" i="3"/>
  <c r="AB76" i="3"/>
  <c r="AB84" i="3"/>
  <c r="AB92" i="3"/>
  <c r="AB9" i="3"/>
  <c r="AB17" i="3"/>
  <c r="AB25" i="3"/>
  <c r="AB33" i="3"/>
  <c r="AB41" i="3"/>
  <c r="AB49" i="3"/>
  <c r="AB57" i="3"/>
  <c r="AB65" i="3"/>
  <c r="AB73" i="3"/>
  <c r="AB81" i="3"/>
  <c r="AB89" i="3"/>
  <c r="AB97" i="3"/>
  <c r="AB6" i="3"/>
  <c r="AB14" i="3"/>
  <c r="AB22" i="3"/>
  <c r="AB30" i="3"/>
  <c r="AB38" i="3"/>
  <c r="AB46" i="3"/>
  <c r="AB54" i="3"/>
  <c r="AB62" i="3"/>
  <c r="AB70" i="3"/>
  <c r="AB78" i="3"/>
  <c r="AB86" i="3"/>
  <c r="AB94" i="3"/>
  <c r="AB2" i="3"/>
  <c r="AB3" i="3"/>
  <c r="AB11" i="3"/>
  <c r="AB19" i="3"/>
  <c r="AB27" i="3"/>
  <c r="AB35" i="3"/>
  <c r="AB43" i="3"/>
  <c r="AB51" i="3"/>
  <c r="AB59" i="3"/>
  <c r="AB67" i="3"/>
  <c r="AB75" i="3"/>
  <c r="AB83" i="3"/>
  <c r="AB91" i="3"/>
  <c r="AB99" i="3"/>
  <c r="AB8" i="3"/>
  <c r="AB16" i="3"/>
  <c r="AB24" i="3"/>
  <c r="AB32" i="3"/>
  <c r="AB40" i="3"/>
  <c r="AB48" i="3"/>
  <c r="AB56" i="3"/>
  <c r="AB64" i="3"/>
  <c r="AB72" i="3"/>
  <c r="AB80" i="3"/>
  <c r="AB88" i="3"/>
  <c r="AB96" i="3"/>
  <c r="AB13" i="3"/>
  <c r="AB21" i="3"/>
  <c r="AB29" i="3"/>
  <c r="AB37" i="3"/>
  <c r="AB45" i="3"/>
  <c r="AB53" i="3"/>
  <c r="AB61" i="3"/>
  <c r="AB69" i="3"/>
  <c r="AB77" i="3"/>
  <c r="AB85" i="3"/>
  <c r="AB93" i="3"/>
  <c r="AJ7" i="3"/>
  <c r="AJ15" i="3"/>
  <c r="AJ23" i="3"/>
  <c r="AJ31" i="3"/>
  <c r="AJ39" i="3"/>
  <c r="AJ47" i="3"/>
  <c r="AJ55" i="3"/>
  <c r="AJ63" i="3"/>
  <c r="AJ71" i="3"/>
  <c r="AJ79" i="3"/>
  <c r="AJ87" i="3"/>
  <c r="AJ95" i="3"/>
  <c r="AJ4" i="3"/>
  <c r="AJ12" i="3"/>
  <c r="AJ20" i="3"/>
  <c r="AJ28" i="3"/>
  <c r="AJ36" i="3"/>
  <c r="AJ44" i="3"/>
  <c r="AJ52" i="3"/>
  <c r="AJ60" i="3"/>
  <c r="AJ68" i="3"/>
  <c r="AJ76" i="3"/>
  <c r="AJ84" i="3"/>
  <c r="AJ92" i="3"/>
  <c r="AJ9" i="3"/>
  <c r="AJ17" i="3"/>
  <c r="AJ25" i="3"/>
  <c r="AJ33" i="3"/>
  <c r="AJ41" i="3"/>
  <c r="AJ49" i="3"/>
  <c r="AJ57" i="3"/>
  <c r="AJ65" i="3"/>
  <c r="AJ73" i="3"/>
  <c r="AJ81" i="3"/>
  <c r="AJ89" i="3"/>
  <c r="AJ97" i="3"/>
  <c r="AJ6" i="3"/>
  <c r="AJ14" i="3"/>
  <c r="AJ22" i="3"/>
  <c r="AJ30" i="3"/>
  <c r="AJ38" i="3"/>
  <c r="AJ46" i="3"/>
  <c r="AJ54" i="3"/>
  <c r="AJ62" i="3"/>
  <c r="AJ70" i="3"/>
  <c r="AJ78" i="3"/>
  <c r="AJ86" i="3"/>
  <c r="AJ94" i="3"/>
  <c r="AJ2" i="3"/>
  <c r="AJ3" i="3"/>
  <c r="AJ11" i="3"/>
  <c r="AJ19" i="3"/>
  <c r="AJ27" i="3"/>
  <c r="AJ35" i="3"/>
  <c r="AJ43" i="3"/>
  <c r="AJ51" i="3"/>
  <c r="AJ59" i="3"/>
  <c r="AJ67" i="3"/>
  <c r="AJ75" i="3"/>
  <c r="AJ83" i="3"/>
  <c r="AJ91" i="3"/>
  <c r="AJ99" i="3"/>
  <c r="AJ8" i="3"/>
  <c r="AJ16" i="3"/>
  <c r="AJ24" i="3"/>
  <c r="AJ32" i="3"/>
  <c r="AJ40" i="3"/>
  <c r="AJ48" i="3"/>
  <c r="AJ56" i="3"/>
  <c r="AJ64" i="3"/>
  <c r="AJ72" i="3"/>
  <c r="AJ80" i="3"/>
  <c r="AJ88" i="3"/>
  <c r="AJ96" i="3"/>
  <c r="AJ5" i="3"/>
  <c r="AJ13" i="3"/>
  <c r="AJ21" i="3"/>
  <c r="AJ29" i="3"/>
  <c r="AJ37" i="3"/>
  <c r="AJ45" i="3"/>
  <c r="AJ53" i="3"/>
  <c r="AJ61" i="3"/>
  <c r="AJ69" i="3"/>
  <c r="AJ77" i="3"/>
  <c r="AJ85" i="3"/>
  <c r="AJ93" i="3"/>
  <c r="AD96" i="3"/>
  <c r="AE91" i="3"/>
  <c r="AF86" i="3"/>
  <c r="AG81" i="3"/>
  <c r="AH76" i="3"/>
  <c r="AI71" i="3"/>
  <c r="AJ66" i="3"/>
  <c r="AL56" i="3"/>
  <c r="AM51" i="3"/>
  <c r="AA47" i="3"/>
  <c r="AB42" i="3"/>
  <c r="AD32" i="3"/>
  <c r="AE27" i="3"/>
  <c r="AF22" i="3"/>
  <c r="AG17" i="3"/>
  <c r="AH12" i="3"/>
  <c r="AI7" i="3"/>
  <c r="AC10" i="3"/>
  <c r="AC18" i="3"/>
  <c r="AC26" i="3"/>
  <c r="AC34" i="3"/>
  <c r="AC42" i="3"/>
  <c r="AC50" i="3"/>
  <c r="AC58" i="3"/>
  <c r="AC66" i="3"/>
  <c r="AC74" i="3"/>
  <c r="AC82" i="3"/>
  <c r="AC90" i="3"/>
  <c r="AC98" i="3"/>
  <c r="AC7" i="3"/>
  <c r="AC15" i="3"/>
  <c r="AC23" i="3"/>
  <c r="AC31" i="3"/>
  <c r="AC39" i="3"/>
  <c r="AC47" i="3"/>
  <c r="AC55" i="3"/>
  <c r="AC63" i="3"/>
  <c r="AC71" i="3"/>
  <c r="AC79" i="3"/>
  <c r="AC87" i="3"/>
  <c r="AC95" i="3"/>
  <c r="AC4" i="3"/>
  <c r="AC12" i="3"/>
  <c r="AC20" i="3"/>
  <c r="AC28" i="3"/>
  <c r="AC36" i="3"/>
  <c r="AC44" i="3"/>
  <c r="AC52" i="3"/>
  <c r="AC60" i="3"/>
  <c r="AC68" i="3"/>
  <c r="AC76" i="3"/>
  <c r="AC84" i="3"/>
  <c r="AC92" i="3"/>
  <c r="AC2" i="3"/>
  <c r="AQ7" i="3" s="1"/>
  <c r="AC9" i="3"/>
  <c r="AC17" i="3"/>
  <c r="AC25" i="3"/>
  <c r="AC33" i="3"/>
  <c r="AC41" i="3"/>
  <c r="AC49" i="3"/>
  <c r="AC57" i="3"/>
  <c r="AC65" i="3"/>
  <c r="AC73" i="3"/>
  <c r="AC81" i="3"/>
  <c r="AC89" i="3"/>
  <c r="AC97" i="3"/>
  <c r="AC6" i="3"/>
  <c r="AC14" i="3"/>
  <c r="AC22" i="3"/>
  <c r="AC30" i="3"/>
  <c r="AC38" i="3"/>
  <c r="AC46" i="3"/>
  <c r="AC54" i="3"/>
  <c r="AC62" i="3"/>
  <c r="AC70" i="3"/>
  <c r="AC78" i="3"/>
  <c r="AC86" i="3"/>
  <c r="AC94" i="3"/>
  <c r="AC3" i="3"/>
  <c r="AC11" i="3"/>
  <c r="AC19" i="3"/>
  <c r="AC27" i="3"/>
  <c r="AC35" i="3"/>
  <c r="AC43" i="3"/>
  <c r="AC51" i="3"/>
  <c r="AC59" i="3"/>
  <c r="AC67" i="3"/>
  <c r="AC75" i="3"/>
  <c r="AC83" i="3"/>
  <c r="AC91" i="3"/>
  <c r="AC99" i="3"/>
  <c r="AC8" i="3"/>
  <c r="AC16" i="3"/>
  <c r="AC24" i="3"/>
  <c r="AC32" i="3"/>
  <c r="AC40" i="3"/>
  <c r="AC48" i="3"/>
  <c r="AC56" i="3"/>
  <c r="AC64" i="3"/>
  <c r="AC72" i="3"/>
  <c r="AC80" i="3"/>
  <c r="AC88" i="3"/>
  <c r="AC96" i="3"/>
  <c r="AK10" i="3"/>
  <c r="AK18" i="3"/>
  <c r="AK26" i="3"/>
  <c r="AK34" i="3"/>
  <c r="AK42" i="3"/>
  <c r="AK50" i="3"/>
  <c r="AK58" i="3"/>
  <c r="AK66" i="3"/>
  <c r="AK74" i="3"/>
  <c r="AK82" i="3"/>
  <c r="AK90" i="3"/>
  <c r="AK98" i="3"/>
  <c r="AK7" i="3"/>
  <c r="AK15" i="3"/>
  <c r="AK23" i="3"/>
  <c r="AK31" i="3"/>
  <c r="AK39" i="3"/>
  <c r="AK47" i="3"/>
  <c r="AK55" i="3"/>
  <c r="AK63" i="3"/>
  <c r="AK71" i="3"/>
  <c r="AK79" i="3"/>
  <c r="AK87" i="3"/>
  <c r="AK95" i="3"/>
  <c r="AK4" i="3"/>
  <c r="AK12" i="3"/>
  <c r="AK20" i="3"/>
  <c r="AK28" i="3"/>
  <c r="AK36" i="3"/>
  <c r="AK44" i="3"/>
  <c r="AK52" i="3"/>
  <c r="AK60" i="3"/>
  <c r="AK68" i="3"/>
  <c r="AK76" i="3"/>
  <c r="AK84" i="3"/>
  <c r="AK92" i="3"/>
  <c r="AK2" i="3"/>
  <c r="AK9" i="3"/>
  <c r="AK17" i="3"/>
  <c r="AK25" i="3"/>
  <c r="AK33" i="3"/>
  <c r="AK41" i="3"/>
  <c r="AK49" i="3"/>
  <c r="AK57" i="3"/>
  <c r="AK65" i="3"/>
  <c r="AK73" i="3"/>
  <c r="AK81" i="3"/>
  <c r="AK89" i="3"/>
  <c r="AK97" i="3"/>
  <c r="AK6" i="3"/>
  <c r="AK14" i="3"/>
  <c r="AK22" i="3"/>
  <c r="AK30" i="3"/>
  <c r="AK38" i="3"/>
  <c r="AK46" i="3"/>
  <c r="AK54" i="3"/>
  <c r="AK62" i="3"/>
  <c r="AK70" i="3"/>
  <c r="AK78" i="3"/>
  <c r="AK86" i="3"/>
  <c r="AK94" i="3"/>
  <c r="AK3" i="3"/>
  <c r="AK11" i="3"/>
  <c r="AK19" i="3"/>
  <c r="AK27" i="3"/>
  <c r="AK35" i="3"/>
  <c r="AK43" i="3"/>
  <c r="AK51" i="3"/>
  <c r="AK59" i="3"/>
  <c r="AK67" i="3"/>
  <c r="AK75" i="3"/>
  <c r="AK83" i="3"/>
  <c r="AK91" i="3"/>
  <c r="AK99" i="3"/>
  <c r="AK8" i="3"/>
  <c r="AK16" i="3"/>
  <c r="AK24" i="3"/>
  <c r="AK32" i="3"/>
  <c r="AK40" i="3"/>
  <c r="AK48" i="3"/>
  <c r="AK56" i="3"/>
  <c r="AK64" i="3"/>
  <c r="AK72" i="3"/>
  <c r="AK80" i="3"/>
  <c r="AK88" i="3"/>
  <c r="AK96" i="3"/>
  <c r="AE2" i="3"/>
  <c r="AI95" i="3"/>
  <c r="AJ90" i="3"/>
  <c r="AK85" i="3"/>
  <c r="AL80" i="3"/>
  <c r="AM75" i="3"/>
  <c r="AA71" i="3"/>
  <c r="AB66" i="3"/>
  <c r="AC61" i="3"/>
  <c r="AE51" i="3"/>
  <c r="AF46" i="3"/>
  <c r="AH36" i="3"/>
  <c r="AI31" i="3"/>
  <c r="AJ26" i="3"/>
  <c r="AK21" i="3"/>
  <c r="AM11" i="3"/>
  <c r="AA7" i="3"/>
  <c r="AG6" i="3"/>
  <c r="AG14" i="3"/>
  <c r="AG22" i="3"/>
  <c r="AG30" i="3"/>
  <c r="AG38" i="3"/>
  <c r="AG46" i="3"/>
  <c r="AG54" i="3"/>
  <c r="AG62" i="3"/>
  <c r="AG70" i="3"/>
  <c r="AG78" i="3"/>
  <c r="AG86" i="3"/>
  <c r="AG94" i="3"/>
  <c r="AG3" i="3"/>
  <c r="AG11" i="3"/>
  <c r="AG19" i="3"/>
  <c r="AG27" i="3"/>
  <c r="AG35" i="3"/>
  <c r="AG43" i="3"/>
  <c r="AG51" i="3"/>
  <c r="AG59" i="3"/>
  <c r="AG67" i="3"/>
  <c r="AG75" i="3"/>
  <c r="AG83" i="3"/>
  <c r="AG91" i="3"/>
  <c r="AG99" i="3"/>
  <c r="AG8" i="3"/>
  <c r="AG16" i="3"/>
  <c r="AG24" i="3"/>
  <c r="AG32" i="3"/>
  <c r="AG40" i="3"/>
  <c r="AG48" i="3"/>
  <c r="AG56" i="3"/>
  <c r="AG64" i="3"/>
  <c r="AG72" i="3"/>
  <c r="AG80" i="3"/>
  <c r="AG88" i="3"/>
  <c r="AG96" i="3"/>
  <c r="AG5" i="3"/>
  <c r="AG13" i="3"/>
  <c r="AG21" i="3"/>
  <c r="AG29" i="3"/>
  <c r="AG37" i="3"/>
  <c r="AG45" i="3"/>
  <c r="AG53" i="3"/>
  <c r="AG61" i="3"/>
  <c r="AG69" i="3"/>
  <c r="AG77" i="3"/>
  <c r="AG85" i="3"/>
  <c r="AG93" i="3"/>
  <c r="AG10" i="3"/>
  <c r="AG18" i="3"/>
  <c r="AG26" i="3"/>
  <c r="AG34" i="3"/>
  <c r="AG42" i="3"/>
  <c r="AG50" i="3"/>
  <c r="AG58" i="3"/>
  <c r="AG66" i="3"/>
  <c r="AG74" i="3"/>
  <c r="AG82" i="3"/>
  <c r="AG90" i="3"/>
  <c r="AG98" i="3"/>
  <c r="AG7" i="3"/>
  <c r="AG15" i="3"/>
  <c r="AG23" i="3"/>
  <c r="AG31" i="3"/>
  <c r="AG39" i="3"/>
  <c r="AG47" i="3"/>
  <c r="AG55" i="3"/>
  <c r="AG63" i="3"/>
  <c r="AG71" i="3"/>
  <c r="AG79" i="3"/>
  <c r="AG87" i="3"/>
  <c r="AG95" i="3"/>
  <c r="AG4" i="3"/>
  <c r="AG12" i="3"/>
  <c r="AG20" i="3"/>
  <c r="AG28" i="3"/>
  <c r="AG36" i="3"/>
  <c r="AG44" i="3"/>
  <c r="AG52" i="3"/>
  <c r="AG60" i="3"/>
  <c r="AG68" i="3"/>
  <c r="AG76" i="3"/>
  <c r="AG84" i="3"/>
  <c r="AG92" i="3"/>
  <c r="AG2" i="3"/>
  <c r="AD5" i="3"/>
  <c r="AD13" i="3"/>
  <c r="AD21" i="3"/>
  <c r="AD29" i="3"/>
  <c r="AD37" i="3"/>
  <c r="AD45" i="3"/>
  <c r="AD53" i="3"/>
  <c r="AD61" i="3"/>
  <c r="AD69" i="3"/>
  <c r="AD77" i="3"/>
  <c r="AD85" i="3"/>
  <c r="AD93" i="3"/>
  <c r="AD10" i="3"/>
  <c r="AD18" i="3"/>
  <c r="AD26" i="3"/>
  <c r="AD34" i="3"/>
  <c r="AD42" i="3"/>
  <c r="AD50" i="3"/>
  <c r="AD58" i="3"/>
  <c r="AD66" i="3"/>
  <c r="AD74" i="3"/>
  <c r="AD82" i="3"/>
  <c r="AD90" i="3"/>
  <c r="AD98" i="3"/>
  <c r="AD2" i="3"/>
  <c r="AD7" i="3"/>
  <c r="AD15" i="3"/>
  <c r="AD23" i="3"/>
  <c r="AD31" i="3"/>
  <c r="AD39" i="3"/>
  <c r="AD47" i="3"/>
  <c r="AD55" i="3"/>
  <c r="AD63" i="3"/>
  <c r="AD71" i="3"/>
  <c r="AD79" i="3"/>
  <c r="AD87" i="3"/>
  <c r="AD95" i="3"/>
  <c r="AD4" i="3"/>
  <c r="AD12" i="3"/>
  <c r="AD20" i="3"/>
  <c r="AD28" i="3"/>
  <c r="AD36" i="3"/>
  <c r="AD44" i="3"/>
  <c r="AD52" i="3"/>
  <c r="AD60" i="3"/>
  <c r="AD68" i="3"/>
  <c r="AD76" i="3"/>
  <c r="AD84" i="3"/>
  <c r="AD92" i="3"/>
  <c r="AD9" i="3"/>
  <c r="AD17" i="3"/>
  <c r="AD25" i="3"/>
  <c r="AD33" i="3"/>
  <c r="AD41" i="3"/>
  <c r="AD49" i="3"/>
  <c r="AD57" i="3"/>
  <c r="AD65" i="3"/>
  <c r="AD73" i="3"/>
  <c r="AD81" i="3"/>
  <c r="AD89" i="3"/>
  <c r="AD97" i="3"/>
  <c r="AD6" i="3"/>
  <c r="AD14" i="3"/>
  <c r="AD22" i="3"/>
  <c r="AD30" i="3"/>
  <c r="AD38" i="3"/>
  <c r="AD46" i="3"/>
  <c r="AD54" i="3"/>
  <c r="AD62" i="3"/>
  <c r="AD70" i="3"/>
  <c r="AD78" i="3"/>
  <c r="AD86" i="3"/>
  <c r="AD94" i="3"/>
  <c r="AD3" i="3"/>
  <c r="AD11" i="3"/>
  <c r="AD19" i="3"/>
  <c r="AD27" i="3"/>
  <c r="AD35" i="3"/>
  <c r="AD43" i="3"/>
  <c r="AD51" i="3"/>
  <c r="AD59" i="3"/>
  <c r="AD67" i="3"/>
  <c r="AD75" i="3"/>
  <c r="AD83" i="3"/>
  <c r="AD91" i="3"/>
  <c r="AD99" i="3"/>
  <c r="AL5" i="3"/>
  <c r="AL13" i="3"/>
  <c r="AL21" i="3"/>
  <c r="AL29" i="3"/>
  <c r="AL37" i="3"/>
  <c r="AL45" i="3"/>
  <c r="AL53" i="3"/>
  <c r="AL61" i="3"/>
  <c r="AL69" i="3"/>
  <c r="AL77" i="3"/>
  <c r="AL85" i="3"/>
  <c r="AL93" i="3"/>
  <c r="AL10" i="3"/>
  <c r="AL18" i="3"/>
  <c r="AL26" i="3"/>
  <c r="AL34" i="3"/>
  <c r="AL42" i="3"/>
  <c r="AL50" i="3"/>
  <c r="AL58" i="3"/>
  <c r="AL66" i="3"/>
  <c r="AL74" i="3"/>
  <c r="AL82" i="3"/>
  <c r="AL90" i="3"/>
  <c r="AL98" i="3"/>
  <c r="AL2" i="3"/>
  <c r="AL7" i="3"/>
  <c r="AL15" i="3"/>
  <c r="AL23" i="3"/>
  <c r="AL31" i="3"/>
  <c r="AL39" i="3"/>
  <c r="AL47" i="3"/>
  <c r="AL55" i="3"/>
  <c r="AL63" i="3"/>
  <c r="AL71" i="3"/>
  <c r="AL79" i="3"/>
  <c r="AL87" i="3"/>
  <c r="AL95" i="3"/>
  <c r="AL4" i="3"/>
  <c r="AL12" i="3"/>
  <c r="AL20" i="3"/>
  <c r="AL28" i="3"/>
  <c r="AL36" i="3"/>
  <c r="AL44" i="3"/>
  <c r="AL52" i="3"/>
  <c r="AL60" i="3"/>
  <c r="AL68" i="3"/>
  <c r="AL76" i="3"/>
  <c r="AL84" i="3"/>
  <c r="AL92" i="3"/>
  <c r="AL9" i="3"/>
  <c r="AL17" i="3"/>
  <c r="AL25" i="3"/>
  <c r="AL33" i="3"/>
  <c r="AL41" i="3"/>
  <c r="AL49" i="3"/>
  <c r="AL57" i="3"/>
  <c r="AL65" i="3"/>
  <c r="AL73" i="3"/>
  <c r="AL81" i="3"/>
  <c r="AL89" i="3"/>
  <c r="AL97" i="3"/>
  <c r="AL6" i="3"/>
  <c r="AL14" i="3"/>
  <c r="AL22" i="3"/>
  <c r="AL30" i="3"/>
  <c r="AL38" i="3"/>
  <c r="AL46" i="3"/>
  <c r="AL54" i="3"/>
  <c r="AL62" i="3"/>
  <c r="AL70" i="3"/>
  <c r="AL78" i="3"/>
  <c r="AL86" i="3"/>
  <c r="AL94" i="3"/>
  <c r="AL3" i="3"/>
  <c r="AL11" i="3"/>
  <c r="AL19" i="3"/>
  <c r="AL27" i="3"/>
  <c r="AL35" i="3"/>
  <c r="AL43" i="3"/>
  <c r="AL51" i="3"/>
  <c r="AL59" i="3"/>
  <c r="AL67" i="3"/>
  <c r="AL75" i="3"/>
  <c r="AL83" i="3"/>
  <c r="AL91" i="3"/>
  <c r="AL99" i="3"/>
  <c r="AM99" i="3"/>
  <c r="AA95" i="3"/>
  <c r="AB90" i="3"/>
  <c r="AC85" i="3"/>
  <c r="AD80" i="3"/>
  <c r="AE75" i="3"/>
  <c r="AF70" i="3"/>
  <c r="AG65" i="3"/>
  <c r="AH60" i="3"/>
  <c r="AI55" i="3"/>
  <c r="AJ50" i="3"/>
  <c r="AK45" i="3"/>
  <c r="AL40" i="3"/>
  <c r="AM35" i="3"/>
  <c r="AA31" i="3"/>
  <c r="AB26" i="3"/>
  <c r="AC21" i="3"/>
  <c r="AD16" i="3"/>
  <c r="AE11" i="3"/>
  <c r="AF6" i="3"/>
  <c r="BQ50" i="3" l="1"/>
  <c r="BQ15" i="3"/>
  <c r="EI86" i="3"/>
  <c r="BY74" i="3"/>
  <c r="BY87" i="3"/>
  <c r="DW92" i="3"/>
  <c r="BY98" i="3"/>
  <c r="EI71" i="3"/>
  <c r="EI54" i="3"/>
  <c r="BQ23" i="3"/>
  <c r="BQ93" i="3"/>
  <c r="EI39" i="3"/>
  <c r="BQ47" i="3"/>
  <c r="EI69" i="3"/>
  <c r="EI88" i="3"/>
  <c r="BQ73" i="3"/>
  <c r="BY88" i="3"/>
  <c r="EI7" i="3"/>
  <c r="BQ3" i="3"/>
  <c r="BQ74" i="3"/>
  <c r="BQ37" i="3"/>
  <c r="BQ80" i="3"/>
  <c r="DW88" i="3"/>
  <c r="BQ22" i="3"/>
  <c r="BQ57" i="3"/>
  <c r="BY84" i="3"/>
  <c r="BY83" i="3"/>
  <c r="EI19" i="3"/>
  <c r="DW81" i="3"/>
  <c r="DW17" i="3"/>
  <c r="BY40" i="3"/>
  <c r="DW63" i="3"/>
  <c r="DW78" i="3"/>
  <c r="DW37" i="3"/>
  <c r="EI64" i="3"/>
  <c r="BY91" i="3"/>
  <c r="EI45" i="3"/>
  <c r="BQ71" i="3"/>
  <c r="EI18" i="3"/>
  <c r="DW46" i="3"/>
  <c r="DW43" i="3"/>
  <c r="BY64" i="3"/>
  <c r="DW61" i="3"/>
  <c r="EI35" i="3"/>
  <c r="EI48" i="3"/>
  <c r="BQ67" i="3"/>
  <c r="DW97" i="3"/>
  <c r="DW42" i="3"/>
  <c r="DW9" i="3"/>
  <c r="BY32" i="3"/>
  <c r="EI55" i="3"/>
  <c r="EI70" i="3"/>
  <c r="DW29" i="3"/>
  <c r="BY94" i="3"/>
  <c r="BQ95" i="3"/>
  <c r="EI51" i="3"/>
  <c r="DW49" i="3"/>
  <c r="DW8" i="3"/>
  <c r="BY69" i="3"/>
  <c r="BQ76" i="3"/>
  <c r="EI10" i="3"/>
  <c r="DW38" i="3"/>
  <c r="EI28" i="3"/>
  <c r="BQ90" i="3"/>
  <c r="BY3" i="3"/>
  <c r="EI34" i="3"/>
  <c r="BY65" i="3"/>
  <c r="BY24" i="3"/>
  <c r="DW62" i="3"/>
  <c r="BY21" i="3"/>
  <c r="DW12" i="3"/>
  <c r="EI82" i="3"/>
  <c r="DW72" i="3"/>
  <c r="BY31" i="3"/>
  <c r="BY5" i="3"/>
  <c r="DW41" i="3"/>
  <c r="DW23" i="3"/>
  <c r="EI25" i="3"/>
  <c r="BY60" i="3"/>
  <c r="BY59" i="3"/>
  <c r="BY90" i="3"/>
  <c r="BY26" i="3"/>
  <c r="EI57" i="3"/>
  <c r="BY80" i="3"/>
  <c r="EI16" i="3"/>
  <c r="EI77" i="3"/>
  <c r="EI13" i="3"/>
  <c r="CM99" i="3"/>
  <c r="CM93" i="3"/>
  <c r="CM97" i="3"/>
  <c r="CM91" i="3"/>
  <c r="CM98" i="3"/>
  <c r="CM96" i="3"/>
  <c r="CM92" i="3"/>
  <c r="CM87" i="3"/>
  <c r="CM94" i="3"/>
  <c r="CM90" i="3"/>
  <c r="CM95" i="3"/>
  <c r="CM85" i="3"/>
  <c r="CM78" i="3"/>
  <c r="CM86" i="3"/>
  <c r="CM89" i="3"/>
  <c r="CM81" i="3"/>
  <c r="CM88" i="3"/>
  <c r="CM84" i="3"/>
  <c r="CM79" i="3"/>
  <c r="CM80" i="3"/>
  <c r="CM71" i="3"/>
  <c r="CM82" i="3"/>
  <c r="CM83" i="3"/>
  <c r="CM74" i="3"/>
  <c r="CM66" i="3"/>
  <c r="CM70" i="3"/>
  <c r="CM72" i="3"/>
  <c r="CM76" i="3"/>
  <c r="CM75" i="3"/>
  <c r="CM64" i="3"/>
  <c r="CM65" i="3"/>
  <c r="CM60" i="3"/>
  <c r="CM77" i="3"/>
  <c r="CM69" i="3"/>
  <c r="CM63" i="3"/>
  <c r="CM62" i="3"/>
  <c r="CM55" i="3"/>
  <c r="CM58" i="3"/>
  <c r="CM59" i="3"/>
  <c r="CM73" i="3"/>
  <c r="CM68" i="3"/>
  <c r="CM67" i="3"/>
  <c r="CM61" i="3"/>
  <c r="CM54" i="3"/>
  <c r="CM53" i="3"/>
  <c r="CM48" i="3"/>
  <c r="CM56" i="3"/>
  <c r="CM52" i="3"/>
  <c r="CM49" i="3"/>
  <c r="CM50" i="3"/>
  <c r="CM57" i="3"/>
  <c r="CM51" i="3"/>
  <c r="CM44" i="3"/>
  <c r="CM45" i="3"/>
  <c r="CM46" i="3"/>
  <c r="CM47" i="3"/>
  <c r="CM36" i="3"/>
  <c r="CM37" i="3"/>
  <c r="CM38" i="3"/>
  <c r="CM39" i="3"/>
  <c r="CM31" i="3"/>
  <c r="CM41" i="3"/>
  <c r="CM40" i="3"/>
  <c r="CM32" i="3"/>
  <c r="CM42" i="3"/>
  <c r="CM33" i="3"/>
  <c r="CM43" i="3"/>
  <c r="CM35" i="3"/>
  <c r="CM25" i="3"/>
  <c r="CM17" i="3"/>
  <c r="CM26" i="3"/>
  <c r="CM18" i="3"/>
  <c r="CM27" i="3"/>
  <c r="CM28" i="3"/>
  <c r="CM20" i="3"/>
  <c r="CM34" i="3"/>
  <c r="CM29" i="3"/>
  <c r="CM21" i="3"/>
  <c r="CM22" i="3"/>
  <c r="CM30" i="3"/>
  <c r="CM23" i="3"/>
  <c r="CM24" i="3"/>
  <c r="CM11" i="3"/>
  <c r="CM3" i="3"/>
  <c r="CM12" i="3"/>
  <c r="CM13" i="3"/>
  <c r="CM5" i="3"/>
  <c r="CM14" i="3"/>
  <c r="CM6" i="3"/>
  <c r="CM15" i="3"/>
  <c r="CM7" i="3"/>
  <c r="CM16" i="3"/>
  <c r="CM8" i="3"/>
  <c r="CM2" i="3"/>
  <c r="CM9" i="3"/>
  <c r="CM19" i="3"/>
  <c r="CM10" i="3"/>
  <c r="CM4" i="3"/>
  <c r="BC96" i="3"/>
  <c r="BC98" i="3"/>
  <c r="BC97" i="3"/>
  <c r="BC94" i="3"/>
  <c r="BC91" i="3"/>
  <c r="BC92" i="3"/>
  <c r="BC99" i="3"/>
  <c r="BC93" i="3"/>
  <c r="BC86" i="3"/>
  <c r="BC87" i="3"/>
  <c r="BC90" i="3"/>
  <c r="BC82" i="3"/>
  <c r="BC95" i="3"/>
  <c r="BC85" i="3"/>
  <c r="BC77" i="3"/>
  <c r="BC81" i="3"/>
  <c r="BC89" i="3"/>
  <c r="BC83" i="3"/>
  <c r="BC88" i="3"/>
  <c r="BC75" i="3"/>
  <c r="BC67" i="3"/>
  <c r="BC78" i="3"/>
  <c r="BC84" i="3"/>
  <c r="BC79" i="3"/>
  <c r="BC80" i="3"/>
  <c r="BC70" i="3"/>
  <c r="BC66" i="3"/>
  <c r="BC60" i="3"/>
  <c r="BC71" i="3"/>
  <c r="BC63" i="3"/>
  <c r="BC72" i="3"/>
  <c r="BC73" i="3"/>
  <c r="BC74" i="3"/>
  <c r="BC76" i="3"/>
  <c r="BC65" i="3"/>
  <c r="BC64" i="3"/>
  <c r="BC59" i="3"/>
  <c r="BC68" i="3"/>
  <c r="BC61" i="3"/>
  <c r="BC62" i="3"/>
  <c r="BC54" i="3"/>
  <c r="BC69" i="3"/>
  <c r="BC55" i="3"/>
  <c r="BC58" i="3"/>
  <c r="BC52" i="3"/>
  <c r="BC44" i="3"/>
  <c r="BC53" i="3"/>
  <c r="BC56" i="3"/>
  <c r="BC57" i="3"/>
  <c r="BC48" i="3"/>
  <c r="BC49" i="3"/>
  <c r="BC50" i="3"/>
  <c r="BC51" i="3"/>
  <c r="BC43" i="3"/>
  <c r="BC45" i="3"/>
  <c r="BC40" i="3"/>
  <c r="BC32" i="3"/>
  <c r="BC46" i="3"/>
  <c r="BC41" i="3"/>
  <c r="BC33" i="3"/>
  <c r="BC47" i="3"/>
  <c r="BC35" i="3"/>
  <c r="BC36" i="3"/>
  <c r="BC37" i="3"/>
  <c r="BC38" i="3"/>
  <c r="BC42" i="3"/>
  <c r="BC39" i="3"/>
  <c r="BC31" i="3"/>
  <c r="BC29" i="3"/>
  <c r="BC21" i="3"/>
  <c r="BC22" i="3"/>
  <c r="BC30" i="3"/>
  <c r="BC23" i="3"/>
  <c r="BC24" i="3"/>
  <c r="BC25" i="3"/>
  <c r="BC34" i="3"/>
  <c r="BC26" i="3"/>
  <c r="BC18" i="3"/>
  <c r="BC27" i="3"/>
  <c r="BC28" i="3"/>
  <c r="BC20" i="3"/>
  <c r="BC19" i="3"/>
  <c r="BC15" i="3"/>
  <c r="BC7" i="3"/>
  <c r="BC16" i="3"/>
  <c r="BC9" i="3"/>
  <c r="BC17" i="3"/>
  <c r="BC10" i="3"/>
  <c r="BC11" i="3"/>
  <c r="BC3" i="3"/>
  <c r="BC5" i="3"/>
  <c r="BC12" i="3"/>
  <c r="BC4" i="3"/>
  <c r="BC13" i="3"/>
  <c r="BC14" i="3"/>
  <c r="BC6" i="3"/>
  <c r="BC2" i="3"/>
  <c r="BC8" i="3"/>
  <c r="DW58" i="3"/>
  <c r="BY25" i="3"/>
  <c r="BY57" i="3"/>
  <c r="CO96" i="3"/>
  <c r="CO97" i="3"/>
  <c r="CO95" i="3"/>
  <c r="CO94" i="3"/>
  <c r="CO89" i="3"/>
  <c r="CO84" i="3"/>
  <c r="CO99" i="3"/>
  <c r="CO91" i="3"/>
  <c r="CO86" i="3"/>
  <c r="CO87" i="3"/>
  <c r="CO80" i="3"/>
  <c r="CO88" i="3"/>
  <c r="CO98" i="3"/>
  <c r="CO90" i="3"/>
  <c r="CO93" i="3"/>
  <c r="CO78" i="3"/>
  <c r="CO79" i="3"/>
  <c r="CO85" i="3"/>
  <c r="CO81" i="3"/>
  <c r="CO82" i="3"/>
  <c r="CO73" i="3"/>
  <c r="CO65" i="3"/>
  <c r="CO83" i="3"/>
  <c r="CO92" i="3"/>
  <c r="CO76" i="3"/>
  <c r="CO68" i="3"/>
  <c r="CO72" i="3"/>
  <c r="CO74" i="3"/>
  <c r="CO75" i="3"/>
  <c r="CO77" i="3"/>
  <c r="CO66" i="3"/>
  <c r="CO61" i="3"/>
  <c r="CO67" i="3"/>
  <c r="CO62" i="3"/>
  <c r="CO69" i="3"/>
  <c r="CO71" i="3"/>
  <c r="CO57" i="3"/>
  <c r="CO58" i="3"/>
  <c r="CO64" i="3"/>
  <c r="CO70" i="3"/>
  <c r="CO53" i="3"/>
  <c r="CO63" i="3"/>
  <c r="CO56" i="3"/>
  <c r="CO60" i="3"/>
  <c r="CO55" i="3"/>
  <c r="CO52" i="3"/>
  <c r="CO50" i="3"/>
  <c r="CO42" i="3"/>
  <c r="CO51" i="3"/>
  <c r="CO59" i="3"/>
  <c r="CO46" i="3"/>
  <c r="CO47" i="3"/>
  <c r="CO48" i="3"/>
  <c r="CO54" i="3"/>
  <c r="CO49" i="3"/>
  <c r="CO41" i="3"/>
  <c r="CO38" i="3"/>
  <c r="CO30" i="3"/>
  <c r="CO39" i="3"/>
  <c r="CO31" i="3"/>
  <c r="CO40" i="3"/>
  <c r="CO33" i="3"/>
  <c r="CO43" i="3"/>
  <c r="CO34" i="3"/>
  <c r="CO44" i="3"/>
  <c r="CO35" i="3"/>
  <c r="CO45" i="3"/>
  <c r="CO36" i="3"/>
  <c r="CO37" i="3"/>
  <c r="CO27" i="3"/>
  <c r="CO19" i="3"/>
  <c r="CO28" i="3"/>
  <c r="CO20" i="3"/>
  <c r="CO32" i="3"/>
  <c r="CO29" i="3"/>
  <c r="CO22" i="3"/>
  <c r="CO23" i="3"/>
  <c r="CO24" i="3"/>
  <c r="CO25" i="3"/>
  <c r="CO26" i="3"/>
  <c r="CO18" i="3"/>
  <c r="CO13" i="3"/>
  <c r="CO5" i="3"/>
  <c r="CO14" i="3"/>
  <c r="CO17" i="3"/>
  <c r="CO15" i="3"/>
  <c r="CO7" i="3"/>
  <c r="CO16" i="3"/>
  <c r="CO8" i="3"/>
  <c r="CO9" i="3"/>
  <c r="CO10" i="3"/>
  <c r="CO2" i="3"/>
  <c r="CO3" i="3"/>
  <c r="CO11" i="3"/>
  <c r="CO21" i="3"/>
  <c r="CO12" i="3"/>
  <c r="CO4" i="3"/>
  <c r="CO6" i="3"/>
  <c r="EG97" i="3"/>
  <c r="EG98" i="3"/>
  <c r="EG99" i="3"/>
  <c r="EG94" i="3"/>
  <c r="EG85" i="3"/>
  <c r="EG96" i="3"/>
  <c r="EG88" i="3"/>
  <c r="EG92" i="3"/>
  <c r="EG87" i="3"/>
  <c r="EG89" i="3"/>
  <c r="EG76" i="3"/>
  <c r="EG90" i="3"/>
  <c r="EG93" i="3"/>
  <c r="EG95" i="3"/>
  <c r="EG79" i="3"/>
  <c r="EG84" i="3"/>
  <c r="EG78" i="3"/>
  <c r="EG80" i="3"/>
  <c r="EG91" i="3"/>
  <c r="EG86" i="3"/>
  <c r="EG81" i="3"/>
  <c r="EG82" i="3"/>
  <c r="EG69" i="3"/>
  <c r="EG83" i="3"/>
  <c r="EG77" i="3"/>
  <c r="EG72" i="3"/>
  <c r="EG64" i="3"/>
  <c r="EG74" i="3"/>
  <c r="EG63" i="3"/>
  <c r="EG62" i="3"/>
  <c r="EG75" i="3"/>
  <c r="EG67" i="3"/>
  <c r="EG68" i="3"/>
  <c r="EG70" i="3"/>
  <c r="EG73" i="3"/>
  <c r="EG61" i="3"/>
  <c r="EG60" i="3"/>
  <c r="EG53" i="3"/>
  <c r="EG71" i="3"/>
  <c r="EG59" i="3"/>
  <c r="EG66" i="3"/>
  <c r="EG56" i="3"/>
  <c r="EG57" i="3"/>
  <c r="EG65" i="3"/>
  <c r="EG58" i="3"/>
  <c r="EG52" i="3"/>
  <c r="EG46" i="3"/>
  <c r="EG54" i="3"/>
  <c r="EG47" i="3"/>
  <c r="EG55" i="3"/>
  <c r="EG50" i="3"/>
  <c r="EG42" i="3"/>
  <c r="EG51" i="3"/>
  <c r="EG43" i="3"/>
  <c r="EG45" i="3"/>
  <c r="EG34" i="3"/>
  <c r="EG35" i="3"/>
  <c r="EG36" i="3"/>
  <c r="EG37" i="3"/>
  <c r="EG38" i="3"/>
  <c r="EG48" i="3"/>
  <c r="EG39" i="3"/>
  <c r="EG31" i="3"/>
  <c r="EG49" i="3"/>
  <c r="EG41" i="3"/>
  <c r="EG40" i="3"/>
  <c r="EG44" i="3"/>
  <c r="EG33" i="3"/>
  <c r="EG32" i="3"/>
  <c r="EG23" i="3"/>
  <c r="EG24" i="3"/>
  <c r="EG25" i="3"/>
  <c r="EG26" i="3"/>
  <c r="EG18" i="3"/>
  <c r="EG29" i="3"/>
  <c r="EG27" i="3"/>
  <c r="EG19" i="3"/>
  <c r="EG30" i="3"/>
  <c r="EG28" i="3"/>
  <c r="EG20" i="3"/>
  <c r="EG22" i="3"/>
  <c r="EG9" i="3"/>
  <c r="EG11" i="3"/>
  <c r="EG17" i="3"/>
  <c r="EG12" i="3"/>
  <c r="EG4" i="3"/>
  <c r="EG13" i="3"/>
  <c r="EG5" i="3"/>
  <c r="EG7" i="3"/>
  <c r="EG14" i="3"/>
  <c r="EG6" i="3"/>
  <c r="EG21" i="3"/>
  <c r="EG15" i="3"/>
  <c r="EG16" i="3"/>
  <c r="EG8" i="3"/>
  <c r="EG2" i="3"/>
  <c r="EG10" i="3"/>
  <c r="EG3" i="3"/>
  <c r="BQ17" i="3"/>
  <c r="BQ16" i="3"/>
  <c r="BQ25" i="3"/>
  <c r="BQ19" i="3"/>
  <c r="BQ45" i="3"/>
  <c r="BQ49" i="3"/>
  <c r="BQ59" i="3"/>
  <c r="BQ66" i="3"/>
  <c r="BQ75" i="3"/>
  <c r="BQ81" i="3"/>
  <c r="BQ86" i="3"/>
  <c r="BQ84" i="3"/>
  <c r="BX98" i="3"/>
  <c r="BX94" i="3"/>
  <c r="BX97" i="3"/>
  <c r="BX93" i="3"/>
  <c r="BX92" i="3"/>
  <c r="BX88" i="3"/>
  <c r="BX91" i="3"/>
  <c r="BX86" i="3"/>
  <c r="BX90" i="3"/>
  <c r="BX99" i="3"/>
  <c r="BX79" i="3"/>
  <c r="BX95" i="3"/>
  <c r="BX96" i="3"/>
  <c r="BX85" i="3"/>
  <c r="BX82" i="3"/>
  <c r="BX87" i="3"/>
  <c r="BX81" i="3"/>
  <c r="BX83" i="3"/>
  <c r="BX84" i="3"/>
  <c r="BX89" i="3"/>
  <c r="BX76" i="3"/>
  <c r="BX72" i="3"/>
  <c r="BX64" i="3"/>
  <c r="BX78" i="3"/>
  <c r="BX80" i="3"/>
  <c r="BX75" i="3"/>
  <c r="BX67" i="3"/>
  <c r="BX66" i="3"/>
  <c r="BX68" i="3"/>
  <c r="BX70" i="3"/>
  <c r="BX71" i="3"/>
  <c r="BX61" i="3"/>
  <c r="BX77" i="3"/>
  <c r="BX73" i="3"/>
  <c r="BX74" i="3"/>
  <c r="BX65" i="3"/>
  <c r="BX69" i="3"/>
  <c r="BX63" i="3"/>
  <c r="BX56" i="3"/>
  <c r="BX59" i="3"/>
  <c r="BX62" i="3"/>
  <c r="BX60" i="3"/>
  <c r="BX55" i="3"/>
  <c r="BX54" i="3"/>
  <c r="BX49" i="3"/>
  <c r="BX57" i="3"/>
  <c r="BX50" i="3"/>
  <c r="BX51" i="3"/>
  <c r="BX45" i="3"/>
  <c r="BX46" i="3"/>
  <c r="BX52" i="3"/>
  <c r="BX47" i="3"/>
  <c r="BX58" i="3"/>
  <c r="BX53" i="3"/>
  <c r="BX48" i="3"/>
  <c r="BX37" i="3"/>
  <c r="BX38" i="3"/>
  <c r="BX39" i="3"/>
  <c r="BX40" i="3"/>
  <c r="BX32" i="3"/>
  <c r="BX42" i="3"/>
  <c r="BX33" i="3"/>
  <c r="BX43" i="3"/>
  <c r="BX34" i="3"/>
  <c r="BX44" i="3"/>
  <c r="BX41" i="3"/>
  <c r="BX36" i="3"/>
  <c r="BX35" i="3"/>
  <c r="BX31" i="3"/>
  <c r="BX26" i="3"/>
  <c r="BX18" i="3"/>
  <c r="BX30" i="3"/>
  <c r="BX27" i="3"/>
  <c r="BX19" i="3"/>
  <c r="BX28" i="3"/>
  <c r="BX29" i="3"/>
  <c r="BX21" i="3"/>
  <c r="BX22" i="3"/>
  <c r="BX23" i="3"/>
  <c r="BX24" i="3"/>
  <c r="BX25" i="3"/>
  <c r="BX12" i="3"/>
  <c r="BX4" i="3"/>
  <c r="BX13" i="3"/>
  <c r="BX17" i="3"/>
  <c r="BX14" i="3"/>
  <c r="BX6" i="3"/>
  <c r="BX20" i="3"/>
  <c r="BX15" i="3"/>
  <c r="BX7" i="3"/>
  <c r="BX16" i="3"/>
  <c r="BX8" i="3"/>
  <c r="BX2" i="3"/>
  <c r="BX9" i="3"/>
  <c r="BX3" i="3"/>
  <c r="BX10" i="3"/>
  <c r="BX11" i="3"/>
  <c r="BX5" i="3"/>
  <c r="DC99" i="3"/>
  <c r="DC97" i="3"/>
  <c r="DC93" i="3"/>
  <c r="DC96" i="3"/>
  <c r="DC92" i="3"/>
  <c r="DC91" i="3"/>
  <c r="DC98" i="3"/>
  <c r="DC87" i="3"/>
  <c r="DC90" i="3"/>
  <c r="DC95" i="3"/>
  <c r="DC89" i="3"/>
  <c r="DC78" i="3"/>
  <c r="DC94" i="3"/>
  <c r="DC84" i="3"/>
  <c r="DC81" i="3"/>
  <c r="DC80" i="3"/>
  <c r="DC82" i="3"/>
  <c r="DC86" i="3"/>
  <c r="DC85" i="3"/>
  <c r="DC71" i="3"/>
  <c r="DC88" i="3"/>
  <c r="DC83" i="3"/>
  <c r="DC79" i="3"/>
  <c r="DC74" i="3"/>
  <c r="DC66" i="3"/>
  <c r="DC65" i="3"/>
  <c r="DC76" i="3"/>
  <c r="DC69" i="3"/>
  <c r="DC77" i="3"/>
  <c r="DC70" i="3"/>
  <c r="DC60" i="3"/>
  <c r="DC72" i="3"/>
  <c r="DC75" i="3"/>
  <c r="DC64" i="3"/>
  <c r="DC63" i="3"/>
  <c r="DC62" i="3"/>
  <c r="DC55" i="3"/>
  <c r="DC67" i="3"/>
  <c r="DC73" i="3"/>
  <c r="DC58" i="3"/>
  <c r="DC68" i="3"/>
  <c r="DC59" i="3"/>
  <c r="DC61" i="3"/>
  <c r="DC54" i="3"/>
  <c r="DC53" i="3"/>
  <c r="DC48" i="3"/>
  <c r="DC56" i="3"/>
  <c r="DC49" i="3"/>
  <c r="DC50" i="3"/>
  <c r="DC51" i="3"/>
  <c r="DC44" i="3"/>
  <c r="DC45" i="3"/>
  <c r="DC46" i="3"/>
  <c r="DC57" i="3"/>
  <c r="DC52" i="3"/>
  <c r="DC47" i="3"/>
  <c r="DC36" i="3"/>
  <c r="DC37" i="3"/>
  <c r="DC38" i="3"/>
  <c r="DC39" i="3"/>
  <c r="DC31" i="3"/>
  <c r="DC41" i="3"/>
  <c r="DC40" i="3"/>
  <c r="DC32" i="3"/>
  <c r="DC42" i="3"/>
  <c r="DC33" i="3"/>
  <c r="DC43" i="3"/>
  <c r="DC35" i="3"/>
  <c r="DC34" i="3"/>
  <c r="DC25" i="3"/>
  <c r="DC17" i="3"/>
  <c r="DC26" i="3"/>
  <c r="DC18" i="3"/>
  <c r="DC27" i="3"/>
  <c r="DC28" i="3"/>
  <c r="DC20" i="3"/>
  <c r="DC30" i="3"/>
  <c r="DC21" i="3"/>
  <c r="DC22" i="3"/>
  <c r="DC29" i="3"/>
  <c r="DC23" i="3"/>
  <c r="DC24" i="3"/>
  <c r="DC11" i="3"/>
  <c r="DC3" i="3"/>
  <c r="DC12" i="3"/>
  <c r="DC13" i="3"/>
  <c r="DC5" i="3"/>
  <c r="DC19" i="3"/>
  <c r="DC14" i="3"/>
  <c r="DC6" i="3"/>
  <c r="DC15" i="3"/>
  <c r="DC7" i="3"/>
  <c r="DC2" i="3"/>
  <c r="DC16" i="3"/>
  <c r="DC8" i="3"/>
  <c r="DC9" i="3"/>
  <c r="DC10" i="3"/>
  <c r="DC4" i="3"/>
  <c r="AQ28" i="3"/>
  <c r="AQ6" i="3"/>
  <c r="AQ14" i="3"/>
  <c r="AQ22" i="3"/>
  <c r="AQ31" i="3"/>
  <c r="AQ39" i="3"/>
  <c r="AQ47" i="3"/>
  <c r="AQ55" i="3"/>
  <c r="AQ63" i="3"/>
  <c r="AQ71" i="3"/>
  <c r="AQ79" i="3"/>
  <c r="AQ87" i="3"/>
  <c r="AQ95" i="3"/>
  <c r="AQ9" i="3"/>
  <c r="AQ17" i="3"/>
  <c r="AQ25" i="3"/>
  <c r="AQ34" i="3"/>
  <c r="AQ42" i="3"/>
  <c r="AQ50" i="3"/>
  <c r="AQ58" i="3"/>
  <c r="AQ66" i="3"/>
  <c r="AQ74" i="3"/>
  <c r="AQ82" i="3"/>
  <c r="AQ90" i="3"/>
  <c r="AQ98" i="3"/>
  <c r="AQ10" i="3"/>
  <c r="AQ18" i="3"/>
  <c r="AQ26" i="3"/>
  <c r="AQ35" i="3"/>
  <c r="AQ43" i="3"/>
  <c r="AQ51" i="3"/>
  <c r="AQ59" i="3"/>
  <c r="AQ67" i="3"/>
  <c r="AQ75" i="3"/>
  <c r="AQ83" i="3"/>
  <c r="AQ91" i="3"/>
  <c r="AQ99" i="3"/>
  <c r="AQ3" i="3"/>
  <c r="AQ11" i="3"/>
  <c r="AQ19" i="3"/>
  <c r="AQ27" i="3"/>
  <c r="AQ36" i="3"/>
  <c r="AQ44" i="3"/>
  <c r="AQ52" i="3"/>
  <c r="AQ60" i="3"/>
  <c r="AQ68" i="3"/>
  <c r="AQ76" i="3"/>
  <c r="AQ84" i="3"/>
  <c r="AQ92" i="3"/>
  <c r="AQ2" i="3"/>
  <c r="AQ4" i="3"/>
  <c r="AQ12" i="3"/>
  <c r="AQ20" i="3"/>
  <c r="AQ29" i="3"/>
  <c r="AQ37" i="3"/>
  <c r="AQ45" i="3"/>
  <c r="AQ53" i="3"/>
  <c r="AQ61" i="3"/>
  <c r="AQ69" i="3"/>
  <c r="AQ77" i="3"/>
  <c r="AQ85" i="3"/>
  <c r="AQ93" i="3"/>
  <c r="AQ15" i="3"/>
  <c r="AQ38" i="3"/>
  <c r="AQ57" i="3"/>
  <c r="AQ80" i="3"/>
  <c r="AQ23" i="3"/>
  <c r="AQ46" i="3"/>
  <c r="AQ65" i="3"/>
  <c r="AQ88" i="3"/>
  <c r="AQ8" i="3"/>
  <c r="AQ40" i="3"/>
  <c r="AQ70" i="3"/>
  <c r="AQ96" i="3"/>
  <c r="AQ24" i="3"/>
  <c r="AQ54" i="3"/>
  <c r="AQ81" i="3"/>
  <c r="AQ30" i="3"/>
  <c r="AQ56" i="3"/>
  <c r="AQ86" i="3"/>
  <c r="AQ33" i="3"/>
  <c r="AQ64" i="3"/>
  <c r="AQ94" i="3"/>
  <c r="AQ13" i="3"/>
  <c r="AQ72" i="3"/>
  <c r="AQ16" i="3"/>
  <c r="AQ73" i="3"/>
  <c r="AQ21" i="3"/>
  <c r="AQ78" i="3"/>
  <c r="AQ32" i="3"/>
  <c r="AQ89" i="3"/>
  <c r="AQ41" i="3"/>
  <c r="AQ97" i="3"/>
  <c r="AQ48" i="3"/>
  <c r="AQ49" i="3"/>
  <c r="AQ5" i="3"/>
  <c r="AQ62" i="3"/>
  <c r="BV98" i="3"/>
  <c r="BV99" i="3"/>
  <c r="BV96" i="3"/>
  <c r="BV95" i="3"/>
  <c r="BV97" i="3"/>
  <c r="BV86" i="3"/>
  <c r="BV89" i="3"/>
  <c r="BV94" i="3"/>
  <c r="BV88" i="3"/>
  <c r="BV90" i="3"/>
  <c r="BV77" i="3"/>
  <c r="BV93" i="3"/>
  <c r="BV91" i="3"/>
  <c r="BV80" i="3"/>
  <c r="BV92" i="3"/>
  <c r="BV79" i="3"/>
  <c r="BV87" i="3"/>
  <c r="BV81" i="3"/>
  <c r="BV82" i="3"/>
  <c r="BV84" i="3"/>
  <c r="BV83" i="3"/>
  <c r="BV70" i="3"/>
  <c r="BV85" i="3"/>
  <c r="BV78" i="3"/>
  <c r="BV73" i="3"/>
  <c r="BV65" i="3"/>
  <c r="BV75" i="3"/>
  <c r="BV64" i="3"/>
  <c r="BV63" i="3"/>
  <c r="BV68" i="3"/>
  <c r="BV76" i="3"/>
  <c r="BV69" i="3"/>
  <c r="BV71" i="3"/>
  <c r="BV74" i="3"/>
  <c r="BV62" i="3"/>
  <c r="BV61" i="3"/>
  <c r="BV60" i="3"/>
  <c r="BV54" i="3"/>
  <c r="BV66" i="3"/>
  <c r="BV72" i="3"/>
  <c r="BV57" i="3"/>
  <c r="BV58" i="3"/>
  <c r="BV59" i="3"/>
  <c r="BV67" i="3"/>
  <c r="BV53" i="3"/>
  <c r="BV52" i="3"/>
  <c r="BV47" i="3"/>
  <c r="BV55" i="3"/>
  <c r="BV48" i="3"/>
  <c r="BV56" i="3"/>
  <c r="BV50" i="3"/>
  <c r="BV51" i="3"/>
  <c r="BV43" i="3"/>
  <c r="BV44" i="3"/>
  <c r="BV46" i="3"/>
  <c r="BV41" i="3"/>
  <c r="BV35" i="3"/>
  <c r="BV36" i="3"/>
  <c r="BV37" i="3"/>
  <c r="BV38" i="3"/>
  <c r="BV39" i="3"/>
  <c r="BV49" i="3"/>
  <c r="BV40" i="3"/>
  <c r="BV32" i="3"/>
  <c r="BV42" i="3"/>
  <c r="BV45" i="3"/>
  <c r="BV34" i="3"/>
  <c r="BV33" i="3"/>
  <c r="BV24" i="3"/>
  <c r="BV31" i="3"/>
  <c r="BV25" i="3"/>
  <c r="BV26" i="3"/>
  <c r="BV30" i="3"/>
  <c r="BV27" i="3"/>
  <c r="BV19" i="3"/>
  <c r="BV28" i="3"/>
  <c r="BV20" i="3"/>
  <c r="BV29" i="3"/>
  <c r="BV21" i="3"/>
  <c r="BV22" i="3"/>
  <c r="BV23" i="3"/>
  <c r="BV10" i="3"/>
  <c r="BV2" i="3"/>
  <c r="BV17" i="3"/>
  <c r="BV12" i="3"/>
  <c r="BV18" i="3"/>
  <c r="BV13" i="3"/>
  <c r="BV5" i="3"/>
  <c r="BV14" i="3"/>
  <c r="BV6" i="3"/>
  <c r="BV15" i="3"/>
  <c r="BV7" i="3"/>
  <c r="BV16" i="3"/>
  <c r="BV8" i="3"/>
  <c r="BV9" i="3"/>
  <c r="BV4" i="3"/>
  <c r="BV3" i="3"/>
  <c r="BV11" i="3"/>
  <c r="CS97" i="3"/>
  <c r="CS98" i="3"/>
  <c r="CS99" i="3"/>
  <c r="CS94" i="3"/>
  <c r="CS93" i="3"/>
  <c r="CS85" i="3"/>
  <c r="CS92" i="3"/>
  <c r="CS88" i="3"/>
  <c r="CS86" i="3"/>
  <c r="CS96" i="3"/>
  <c r="CS90" i="3"/>
  <c r="CS76" i="3"/>
  <c r="CS95" i="3"/>
  <c r="CS91" i="3"/>
  <c r="CS84" i="3"/>
  <c r="CS79" i="3"/>
  <c r="CS81" i="3"/>
  <c r="CS82" i="3"/>
  <c r="CS87" i="3"/>
  <c r="CS83" i="3"/>
  <c r="CS69" i="3"/>
  <c r="CS89" i="3"/>
  <c r="CS78" i="3"/>
  <c r="CS80" i="3"/>
  <c r="CS72" i="3"/>
  <c r="CS64" i="3"/>
  <c r="CS66" i="3"/>
  <c r="CS62" i="3"/>
  <c r="CS77" i="3"/>
  <c r="CS70" i="3"/>
  <c r="CS71" i="3"/>
  <c r="CS73" i="3"/>
  <c r="CS74" i="3"/>
  <c r="CS75" i="3"/>
  <c r="CS65" i="3"/>
  <c r="CS61" i="3"/>
  <c r="CS53" i="3"/>
  <c r="CS56" i="3"/>
  <c r="CS60" i="3"/>
  <c r="CS57" i="3"/>
  <c r="CS67" i="3"/>
  <c r="CS63" i="3"/>
  <c r="CS58" i="3"/>
  <c r="CS68" i="3"/>
  <c r="CS46" i="3"/>
  <c r="CS47" i="3"/>
  <c r="CS59" i="3"/>
  <c r="CS50" i="3"/>
  <c r="CS42" i="3"/>
  <c r="CS54" i="3"/>
  <c r="CS52" i="3"/>
  <c r="CS51" i="3"/>
  <c r="CS43" i="3"/>
  <c r="CS55" i="3"/>
  <c r="CS45" i="3"/>
  <c r="CS49" i="3"/>
  <c r="CS34" i="3"/>
  <c r="CS35" i="3"/>
  <c r="CS41" i="3"/>
  <c r="CS36" i="3"/>
  <c r="CS44" i="3"/>
  <c r="CS37" i="3"/>
  <c r="CS38" i="3"/>
  <c r="CS39" i="3"/>
  <c r="CS31" i="3"/>
  <c r="CS40" i="3"/>
  <c r="CS48" i="3"/>
  <c r="CS33" i="3"/>
  <c r="CS23" i="3"/>
  <c r="CS24" i="3"/>
  <c r="CS32" i="3"/>
  <c r="CS30" i="3"/>
  <c r="CS25" i="3"/>
  <c r="CS26" i="3"/>
  <c r="CS18" i="3"/>
  <c r="CS27" i="3"/>
  <c r="CS19" i="3"/>
  <c r="CS28" i="3"/>
  <c r="CS20" i="3"/>
  <c r="CS29" i="3"/>
  <c r="CS22" i="3"/>
  <c r="CS9" i="3"/>
  <c r="CS11" i="3"/>
  <c r="CS12" i="3"/>
  <c r="CS4" i="3"/>
  <c r="CS13" i="3"/>
  <c r="CS5" i="3"/>
  <c r="CS14" i="3"/>
  <c r="CS6" i="3"/>
  <c r="CS21" i="3"/>
  <c r="CS15" i="3"/>
  <c r="CS7" i="3"/>
  <c r="CS17" i="3"/>
  <c r="CS16" i="3"/>
  <c r="CS8" i="3"/>
  <c r="CS10" i="3"/>
  <c r="CS2" i="3"/>
  <c r="CS3" i="3"/>
  <c r="DP96" i="3"/>
  <c r="DP97" i="3"/>
  <c r="DP99" i="3"/>
  <c r="DP93" i="3"/>
  <c r="DP95" i="3"/>
  <c r="DP84" i="3"/>
  <c r="DP98" i="3"/>
  <c r="DP94" i="3"/>
  <c r="DP87" i="3"/>
  <c r="DP92" i="3"/>
  <c r="DP88" i="3"/>
  <c r="DP91" i="3"/>
  <c r="DP86" i="3"/>
  <c r="DP78" i="3"/>
  <c r="DP82" i="3"/>
  <c r="DP90" i="3"/>
  <c r="DP85" i="3"/>
  <c r="DP77" i="3"/>
  <c r="DP68" i="3"/>
  <c r="DP79" i="3"/>
  <c r="DP89" i="3"/>
  <c r="DP80" i="3"/>
  <c r="DP83" i="3"/>
  <c r="DP81" i="3"/>
  <c r="DP71" i="3"/>
  <c r="DP63" i="3"/>
  <c r="DP67" i="3"/>
  <c r="DP61" i="3"/>
  <c r="DP69" i="3"/>
  <c r="DP76" i="3"/>
  <c r="DP72" i="3"/>
  <c r="DP73" i="3"/>
  <c r="DP74" i="3"/>
  <c r="DP75" i="3"/>
  <c r="DP66" i="3"/>
  <c r="DP60" i="3"/>
  <c r="DP59" i="3"/>
  <c r="DP52" i="3"/>
  <c r="DP62" i="3"/>
  <c r="DP55" i="3"/>
  <c r="DP65" i="3"/>
  <c r="DP56" i="3"/>
  <c r="DP57" i="3"/>
  <c r="DP70" i="3"/>
  <c r="DP64" i="3"/>
  <c r="DP45" i="3"/>
  <c r="DP53" i="3"/>
  <c r="DP46" i="3"/>
  <c r="DP54" i="3"/>
  <c r="DP58" i="3"/>
  <c r="DP49" i="3"/>
  <c r="DP41" i="3"/>
  <c r="DP50" i="3"/>
  <c r="DP42" i="3"/>
  <c r="DP51" i="3"/>
  <c r="DP44" i="3"/>
  <c r="DP33" i="3"/>
  <c r="DP47" i="3"/>
  <c r="DP34" i="3"/>
  <c r="DP48" i="3"/>
  <c r="DP36" i="3"/>
  <c r="DP37" i="3"/>
  <c r="DP38" i="3"/>
  <c r="DP39" i="3"/>
  <c r="DP43" i="3"/>
  <c r="DP40" i="3"/>
  <c r="DP32" i="3"/>
  <c r="DP22" i="3"/>
  <c r="DP23" i="3"/>
  <c r="DP24" i="3"/>
  <c r="DP29" i="3"/>
  <c r="DP25" i="3"/>
  <c r="DP17" i="3"/>
  <c r="DP31" i="3"/>
  <c r="DP26" i="3"/>
  <c r="DP18" i="3"/>
  <c r="DP35" i="3"/>
  <c r="DP27" i="3"/>
  <c r="DP19" i="3"/>
  <c r="DP30" i="3"/>
  <c r="DP28" i="3"/>
  <c r="DP21" i="3"/>
  <c r="DP20" i="3"/>
  <c r="DP16" i="3"/>
  <c r="DP8" i="3"/>
  <c r="DP10" i="3"/>
  <c r="DP11" i="3"/>
  <c r="DP12" i="3"/>
  <c r="DP4" i="3"/>
  <c r="DP6" i="3"/>
  <c r="DP13" i="3"/>
  <c r="DP5" i="3"/>
  <c r="DP14" i="3"/>
  <c r="DP15" i="3"/>
  <c r="DP7" i="3"/>
  <c r="DP2" i="3"/>
  <c r="DP9" i="3"/>
  <c r="DP3" i="3"/>
  <c r="BD96" i="3"/>
  <c r="BD97" i="3"/>
  <c r="BD99" i="3"/>
  <c r="BD93" i="3"/>
  <c r="BD95" i="3"/>
  <c r="BD92" i="3"/>
  <c r="BD84" i="3"/>
  <c r="BD94" i="3"/>
  <c r="BD87" i="3"/>
  <c r="BD88" i="3"/>
  <c r="BD91" i="3"/>
  <c r="BD83" i="3"/>
  <c r="BD98" i="3"/>
  <c r="BD86" i="3"/>
  <c r="BD78" i="3"/>
  <c r="BD89" i="3"/>
  <c r="BD85" i="3"/>
  <c r="BD82" i="3"/>
  <c r="BD77" i="3"/>
  <c r="BD76" i="3"/>
  <c r="BD68" i="3"/>
  <c r="BD79" i="3"/>
  <c r="BD90" i="3"/>
  <c r="BD80" i="3"/>
  <c r="BD81" i="3"/>
  <c r="BD71" i="3"/>
  <c r="BD67" i="3"/>
  <c r="BD61" i="3"/>
  <c r="BD69" i="3"/>
  <c r="BD72" i="3"/>
  <c r="BD73" i="3"/>
  <c r="BD74" i="3"/>
  <c r="BD75" i="3"/>
  <c r="BD66" i="3"/>
  <c r="BD60" i="3"/>
  <c r="BD52" i="3"/>
  <c r="BD62" i="3"/>
  <c r="BD70" i="3"/>
  <c r="BD63" i="3"/>
  <c r="BD55" i="3"/>
  <c r="BD65" i="3"/>
  <c r="BD56" i="3"/>
  <c r="BD64" i="3"/>
  <c r="BD59" i="3"/>
  <c r="BD45" i="3"/>
  <c r="BD53" i="3"/>
  <c r="BD54" i="3"/>
  <c r="BD57" i="3"/>
  <c r="BD58" i="3"/>
  <c r="BD49" i="3"/>
  <c r="BD50" i="3"/>
  <c r="BD42" i="3"/>
  <c r="BD51" i="3"/>
  <c r="BD44" i="3"/>
  <c r="BD46" i="3"/>
  <c r="BD41" i="3"/>
  <c r="BD33" i="3"/>
  <c r="BD47" i="3"/>
  <c r="BD34" i="3"/>
  <c r="BD48" i="3"/>
  <c r="BD36" i="3"/>
  <c r="BD37" i="3"/>
  <c r="BD38" i="3"/>
  <c r="BD39" i="3"/>
  <c r="BD43" i="3"/>
  <c r="BD40" i="3"/>
  <c r="BD32" i="3"/>
  <c r="BD31" i="3"/>
  <c r="BD22" i="3"/>
  <c r="BD30" i="3"/>
  <c r="BD23" i="3"/>
  <c r="BD24" i="3"/>
  <c r="BD25" i="3"/>
  <c r="BD26" i="3"/>
  <c r="BD18" i="3"/>
  <c r="BD35" i="3"/>
  <c r="BD27" i="3"/>
  <c r="BD19" i="3"/>
  <c r="BD28" i="3"/>
  <c r="BD29" i="3"/>
  <c r="BD21" i="3"/>
  <c r="BD20" i="3"/>
  <c r="BD16" i="3"/>
  <c r="BD8" i="3"/>
  <c r="BD17" i="3"/>
  <c r="BD10" i="3"/>
  <c r="BD11" i="3"/>
  <c r="BD12" i="3"/>
  <c r="BD4" i="3"/>
  <c r="BD6" i="3"/>
  <c r="BD13" i="3"/>
  <c r="BD5" i="3"/>
  <c r="BD14" i="3"/>
  <c r="BD15" i="3"/>
  <c r="BD7" i="3"/>
  <c r="BD3" i="3"/>
  <c r="BD9" i="3"/>
  <c r="BD2" i="3"/>
  <c r="BS96" i="3"/>
  <c r="BS98" i="3"/>
  <c r="BS99" i="3"/>
  <c r="BS94" i="3"/>
  <c r="BS91" i="3"/>
  <c r="BS95" i="3"/>
  <c r="BS92" i="3"/>
  <c r="BS86" i="3"/>
  <c r="BS97" i="3"/>
  <c r="BS87" i="3"/>
  <c r="BS82" i="3"/>
  <c r="BS88" i="3"/>
  <c r="BS93" i="3"/>
  <c r="BS90" i="3"/>
  <c r="BS77" i="3"/>
  <c r="BS85" i="3"/>
  <c r="BS78" i="3"/>
  <c r="BS79" i="3"/>
  <c r="BS80" i="3"/>
  <c r="BS89" i="3"/>
  <c r="BS81" i="3"/>
  <c r="BS75" i="3"/>
  <c r="BS67" i="3"/>
  <c r="BS84" i="3"/>
  <c r="BS83" i="3"/>
  <c r="BS70" i="3"/>
  <c r="BS72" i="3"/>
  <c r="BS60" i="3"/>
  <c r="BS73" i="3"/>
  <c r="BS74" i="3"/>
  <c r="BS65" i="3"/>
  <c r="BS63" i="3"/>
  <c r="BS66" i="3"/>
  <c r="BS76" i="3"/>
  <c r="BS71" i="3"/>
  <c r="BS59" i="3"/>
  <c r="BS69" i="3"/>
  <c r="BS61" i="3"/>
  <c r="BS64" i="3"/>
  <c r="BS62" i="3"/>
  <c r="BS68" i="3"/>
  <c r="BS54" i="3"/>
  <c r="BS55" i="3"/>
  <c r="BS58" i="3"/>
  <c r="BS44" i="3"/>
  <c r="BS53" i="3"/>
  <c r="BS52" i="3"/>
  <c r="BS56" i="3"/>
  <c r="BS57" i="3"/>
  <c r="BS48" i="3"/>
  <c r="BS49" i="3"/>
  <c r="BS50" i="3"/>
  <c r="BS51" i="3"/>
  <c r="BS43" i="3"/>
  <c r="BS45" i="3"/>
  <c r="BS40" i="3"/>
  <c r="BS32" i="3"/>
  <c r="BS46" i="3"/>
  <c r="BS33" i="3"/>
  <c r="BS41" i="3"/>
  <c r="BS35" i="3"/>
  <c r="BS36" i="3"/>
  <c r="BS37" i="3"/>
  <c r="BS47" i="3"/>
  <c r="BS38" i="3"/>
  <c r="BS42" i="3"/>
  <c r="BS39" i="3"/>
  <c r="BS31" i="3"/>
  <c r="BS29" i="3"/>
  <c r="BS21" i="3"/>
  <c r="BS34" i="3"/>
  <c r="BS22" i="3"/>
  <c r="BS23" i="3"/>
  <c r="BS24" i="3"/>
  <c r="BS25" i="3"/>
  <c r="BS26" i="3"/>
  <c r="BS18" i="3"/>
  <c r="BS30" i="3"/>
  <c r="BS27" i="3"/>
  <c r="BS28" i="3"/>
  <c r="BS20" i="3"/>
  <c r="BS15" i="3"/>
  <c r="BS7" i="3"/>
  <c r="BS16" i="3"/>
  <c r="BS9" i="3"/>
  <c r="BS10" i="3"/>
  <c r="BS19" i="3"/>
  <c r="BS11" i="3"/>
  <c r="BS3" i="3"/>
  <c r="BS17" i="3"/>
  <c r="BS12" i="3"/>
  <c r="BS4" i="3"/>
  <c r="BS13" i="3"/>
  <c r="BS5" i="3"/>
  <c r="BS14" i="3"/>
  <c r="BS6" i="3"/>
  <c r="BS8" i="3"/>
  <c r="BS2" i="3"/>
  <c r="CP97" i="3"/>
  <c r="CP96" i="3"/>
  <c r="CP95" i="3"/>
  <c r="CP90" i="3"/>
  <c r="CP99" i="3"/>
  <c r="CP91" i="3"/>
  <c r="CP85" i="3"/>
  <c r="CP92" i="3"/>
  <c r="CP94" i="3"/>
  <c r="CP87" i="3"/>
  <c r="CP88" i="3"/>
  <c r="CP81" i="3"/>
  <c r="CP98" i="3"/>
  <c r="CP89" i="3"/>
  <c r="CP93" i="3"/>
  <c r="CP76" i="3"/>
  <c r="CP84" i="3"/>
  <c r="CP78" i="3"/>
  <c r="CP79" i="3"/>
  <c r="CP80" i="3"/>
  <c r="CP82" i="3"/>
  <c r="CP74" i="3"/>
  <c r="CP66" i="3"/>
  <c r="CP83" i="3"/>
  <c r="CP86" i="3"/>
  <c r="CP77" i="3"/>
  <c r="CP69" i="3"/>
  <c r="CP73" i="3"/>
  <c r="CP75" i="3"/>
  <c r="CP67" i="3"/>
  <c r="CP62" i="3"/>
  <c r="CP68" i="3"/>
  <c r="CP63" i="3"/>
  <c r="CP70" i="3"/>
  <c r="CP72" i="3"/>
  <c r="CP58" i="3"/>
  <c r="CP71" i="3"/>
  <c r="CP64" i="3"/>
  <c r="CP59" i="3"/>
  <c r="CP53" i="3"/>
  <c r="CP54" i="3"/>
  <c r="CP60" i="3"/>
  <c r="CP65" i="3"/>
  <c r="CP57" i="3"/>
  <c r="CP56" i="3"/>
  <c r="CP51" i="3"/>
  <c r="CP43" i="3"/>
  <c r="CP61" i="3"/>
  <c r="CP47" i="3"/>
  <c r="CP48" i="3"/>
  <c r="CP49" i="3"/>
  <c r="CP55" i="3"/>
  <c r="CP52" i="3"/>
  <c r="CP50" i="3"/>
  <c r="CP42" i="3"/>
  <c r="CP46" i="3"/>
  <c r="CP39" i="3"/>
  <c r="CP31" i="3"/>
  <c r="CP40" i="3"/>
  <c r="CP32" i="3"/>
  <c r="CP41" i="3"/>
  <c r="CP34" i="3"/>
  <c r="CP44" i="3"/>
  <c r="CP35" i="3"/>
  <c r="CP45" i="3"/>
  <c r="CP36" i="3"/>
  <c r="CP37" i="3"/>
  <c r="CP38" i="3"/>
  <c r="CP30" i="3"/>
  <c r="CP28" i="3"/>
  <c r="CP20" i="3"/>
  <c r="CP21" i="3"/>
  <c r="CP29" i="3"/>
  <c r="CP22" i="3"/>
  <c r="CP33" i="3"/>
  <c r="CP23" i="3"/>
  <c r="CP24" i="3"/>
  <c r="CP25" i="3"/>
  <c r="CP26" i="3"/>
  <c r="CP27" i="3"/>
  <c r="CP19" i="3"/>
  <c r="CP14" i="3"/>
  <c r="CP6" i="3"/>
  <c r="CP17" i="3"/>
  <c r="CP15" i="3"/>
  <c r="CP16" i="3"/>
  <c r="CP8" i="3"/>
  <c r="CP9" i="3"/>
  <c r="CP10" i="3"/>
  <c r="CP2" i="3"/>
  <c r="CP11" i="3"/>
  <c r="CP3" i="3"/>
  <c r="CP18" i="3"/>
  <c r="CP12" i="3"/>
  <c r="CP4" i="3"/>
  <c r="CP13" i="3"/>
  <c r="CP5" i="3"/>
  <c r="CP7" i="3"/>
  <c r="DW26" i="3"/>
  <c r="DW21" i="3"/>
  <c r="DW35" i="3"/>
  <c r="DW56" i="3"/>
  <c r="DW57" i="3"/>
  <c r="DW65" i="3"/>
  <c r="DW60" i="3"/>
  <c r="DW82" i="3"/>
  <c r="CG96" i="3"/>
  <c r="CG95" i="3"/>
  <c r="CG92" i="3"/>
  <c r="CG89" i="3"/>
  <c r="CG84" i="3"/>
  <c r="CG98" i="3"/>
  <c r="CG93" i="3"/>
  <c r="CG99" i="3"/>
  <c r="CG88" i="3"/>
  <c r="CG90" i="3"/>
  <c r="CG80" i="3"/>
  <c r="CG91" i="3"/>
  <c r="CG97" i="3"/>
  <c r="CG94" i="3"/>
  <c r="CG83" i="3"/>
  <c r="CG86" i="3"/>
  <c r="CG79" i="3"/>
  <c r="CG81" i="3"/>
  <c r="CG82" i="3"/>
  <c r="CG73" i="3"/>
  <c r="CG65" i="3"/>
  <c r="CG87" i="3"/>
  <c r="CG85" i="3"/>
  <c r="CG78" i="3"/>
  <c r="CG68" i="3"/>
  <c r="CG77" i="3"/>
  <c r="CG75" i="3"/>
  <c r="CG64" i="3"/>
  <c r="CG69" i="3"/>
  <c r="CG61" i="3"/>
  <c r="CG70" i="3"/>
  <c r="CG62" i="3"/>
  <c r="CG76" i="3"/>
  <c r="CG71" i="3"/>
  <c r="CG74" i="3"/>
  <c r="CG57" i="3"/>
  <c r="CG72" i="3"/>
  <c r="CG58" i="3"/>
  <c r="CG67" i="3"/>
  <c r="CG63" i="3"/>
  <c r="CG53" i="3"/>
  <c r="CG66" i="3"/>
  <c r="CG56" i="3"/>
  <c r="CG50" i="3"/>
  <c r="CG42" i="3"/>
  <c r="CG60" i="3"/>
  <c r="CG51" i="3"/>
  <c r="CG54" i="3"/>
  <c r="CG55" i="3"/>
  <c r="CG46" i="3"/>
  <c r="CG59" i="3"/>
  <c r="CG47" i="3"/>
  <c r="CG52" i="3"/>
  <c r="CG48" i="3"/>
  <c r="CG49" i="3"/>
  <c r="CG41" i="3"/>
  <c r="CG43" i="3"/>
  <c r="CG38" i="3"/>
  <c r="CG30" i="3"/>
  <c r="CG44" i="3"/>
  <c r="CG39" i="3"/>
  <c r="CG31" i="3"/>
  <c r="CG45" i="3"/>
  <c r="CG40" i="3"/>
  <c r="CG33" i="3"/>
  <c r="CG34" i="3"/>
  <c r="CG35" i="3"/>
  <c r="CG36" i="3"/>
  <c r="CG37" i="3"/>
  <c r="CG27" i="3"/>
  <c r="CG19" i="3"/>
  <c r="CG28" i="3"/>
  <c r="CG20" i="3"/>
  <c r="CG29" i="3"/>
  <c r="CG22" i="3"/>
  <c r="CG23" i="3"/>
  <c r="CG32" i="3"/>
  <c r="CG24" i="3"/>
  <c r="CG25" i="3"/>
  <c r="CG26" i="3"/>
  <c r="CG18" i="3"/>
  <c r="CG13" i="3"/>
  <c r="CG5" i="3"/>
  <c r="CG14" i="3"/>
  <c r="CG21" i="3"/>
  <c r="CG17" i="3"/>
  <c r="CG15" i="3"/>
  <c r="CG7" i="3"/>
  <c r="CG16" i="3"/>
  <c r="CG8" i="3"/>
  <c r="CG9" i="3"/>
  <c r="CG3" i="3"/>
  <c r="CG10" i="3"/>
  <c r="CG2" i="3"/>
  <c r="CG11" i="3"/>
  <c r="CG12" i="3"/>
  <c r="CG4" i="3"/>
  <c r="CG6" i="3"/>
  <c r="EI8" i="3"/>
  <c r="EI30" i="3"/>
  <c r="EI41" i="3"/>
  <c r="EI84" i="3"/>
  <c r="EI98" i="3"/>
  <c r="BY12" i="3"/>
  <c r="BY28" i="3"/>
  <c r="BY34" i="3"/>
  <c r="BY41" i="3"/>
  <c r="BY53" i="3"/>
  <c r="BY72" i="3"/>
  <c r="BY79" i="3"/>
  <c r="BF98" i="3"/>
  <c r="BF99" i="3"/>
  <c r="BF95" i="3"/>
  <c r="BF97" i="3"/>
  <c r="BF96" i="3"/>
  <c r="BF86" i="3"/>
  <c r="BF93" i="3"/>
  <c r="BF89" i="3"/>
  <c r="BF94" i="3"/>
  <c r="BF90" i="3"/>
  <c r="BF91" i="3"/>
  <c r="BF84" i="3"/>
  <c r="BF77" i="3"/>
  <c r="BF88" i="3"/>
  <c r="BF80" i="3"/>
  <c r="BF92" i="3"/>
  <c r="BF78" i="3"/>
  <c r="BF79" i="3"/>
  <c r="BF70" i="3"/>
  <c r="BF87" i="3"/>
  <c r="BF81" i="3"/>
  <c r="BF82" i="3"/>
  <c r="BF85" i="3"/>
  <c r="BF83" i="3"/>
  <c r="BF73" i="3"/>
  <c r="BF65" i="3"/>
  <c r="BF69" i="3"/>
  <c r="BF63" i="3"/>
  <c r="BF71" i="3"/>
  <c r="BF74" i="3"/>
  <c r="BF75" i="3"/>
  <c r="BF64" i="3"/>
  <c r="BF76" i="3"/>
  <c r="BF68" i="3"/>
  <c r="BF62" i="3"/>
  <c r="BF61" i="3"/>
  <c r="BF54" i="3"/>
  <c r="BF57" i="3"/>
  <c r="BF67" i="3"/>
  <c r="BF60" i="3"/>
  <c r="BF58" i="3"/>
  <c r="BF59" i="3"/>
  <c r="BF72" i="3"/>
  <c r="BF66" i="3"/>
  <c r="BF53" i="3"/>
  <c r="BF47" i="3"/>
  <c r="BF55" i="3"/>
  <c r="BF48" i="3"/>
  <c r="BF56" i="3"/>
  <c r="BF50" i="3"/>
  <c r="BF51" i="3"/>
  <c r="BF43" i="3"/>
  <c r="BF44" i="3"/>
  <c r="BF52" i="3"/>
  <c r="BF46" i="3"/>
  <c r="BF35" i="3"/>
  <c r="BF49" i="3"/>
  <c r="BF36" i="3"/>
  <c r="BF37" i="3"/>
  <c r="BF38" i="3"/>
  <c r="BF39" i="3"/>
  <c r="BF40" i="3"/>
  <c r="BF32" i="3"/>
  <c r="BF42" i="3"/>
  <c r="BF41" i="3"/>
  <c r="BF45" i="3"/>
  <c r="BF34" i="3"/>
  <c r="BF24" i="3"/>
  <c r="BF25" i="3"/>
  <c r="BF26" i="3"/>
  <c r="BF27" i="3"/>
  <c r="BF19" i="3"/>
  <c r="BF33" i="3"/>
  <c r="BF28" i="3"/>
  <c r="BF20" i="3"/>
  <c r="BF29" i="3"/>
  <c r="BF21" i="3"/>
  <c r="BF31" i="3"/>
  <c r="BF30" i="3"/>
  <c r="BF23" i="3"/>
  <c r="BF17" i="3"/>
  <c r="BF10" i="3"/>
  <c r="BF2" i="3"/>
  <c r="BF12" i="3"/>
  <c r="BF13" i="3"/>
  <c r="BF5" i="3"/>
  <c r="BF22" i="3"/>
  <c r="BF14" i="3"/>
  <c r="BF6" i="3"/>
  <c r="BF15" i="3"/>
  <c r="BF7" i="3"/>
  <c r="BF8" i="3"/>
  <c r="BF16" i="3"/>
  <c r="BF18" i="3"/>
  <c r="BF9" i="3"/>
  <c r="BF11" i="3"/>
  <c r="BF4" i="3"/>
  <c r="BF3" i="3"/>
  <c r="DW53" i="3"/>
  <c r="DW99" i="3"/>
  <c r="BY27" i="3"/>
  <c r="BY93" i="3"/>
  <c r="ED97" i="3"/>
  <c r="ED98" i="3"/>
  <c r="ED96" i="3"/>
  <c r="ED93" i="3"/>
  <c r="ED90" i="3"/>
  <c r="ED94" i="3"/>
  <c r="ED91" i="3"/>
  <c r="ED85" i="3"/>
  <c r="ED99" i="3"/>
  <c r="ED95" i="3"/>
  <c r="ED92" i="3"/>
  <c r="ED86" i="3"/>
  <c r="ED81" i="3"/>
  <c r="ED87" i="3"/>
  <c r="ED89" i="3"/>
  <c r="ED76" i="3"/>
  <c r="ED84" i="3"/>
  <c r="ED78" i="3"/>
  <c r="ED79" i="3"/>
  <c r="ED80" i="3"/>
  <c r="ED74" i="3"/>
  <c r="ED66" i="3"/>
  <c r="ED88" i="3"/>
  <c r="ED82" i="3"/>
  <c r="ED83" i="3"/>
  <c r="ED69" i="3"/>
  <c r="ED71" i="3"/>
  <c r="ED59" i="3"/>
  <c r="ED72" i="3"/>
  <c r="ED73" i="3"/>
  <c r="ED75" i="3"/>
  <c r="ED64" i="3"/>
  <c r="ED62" i="3"/>
  <c r="ED65" i="3"/>
  <c r="ED77" i="3"/>
  <c r="ED70" i="3"/>
  <c r="ED58" i="3"/>
  <c r="ED60" i="3"/>
  <c r="ED61" i="3"/>
  <c r="ED53" i="3"/>
  <c r="ED54" i="3"/>
  <c r="ED63" i="3"/>
  <c r="ED68" i="3"/>
  <c r="ED67" i="3"/>
  <c r="ED57" i="3"/>
  <c r="ED51" i="3"/>
  <c r="ED43" i="3"/>
  <c r="ED52" i="3"/>
  <c r="ED55" i="3"/>
  <c r="ED56" i="3"/>
  <c r="ED47" i="3"/>
  <c r="ED48" i="3"/>
  <c r="ED49" i="3"/>
  <c r="ED50" i="3"/>
  <c r="ED42" i="3"/>
  <c r="ED44" i="3"/>
  <c r="ED39" i="3"/>
  <c r="ED31" i="3"/>
  <c r="ED45" i="3"/>
  <c r="ED40" i="3"/>
  <c r="ED32" i="3"/>
  <c r="ED34" i="3"/>
  <c r="ED35" i="3"/>
  <c r="ED36" i="3"/>
  <c r="ED46" i="3"/>
  <c r="ED37" i="3"/>
  <c r="ED41" i="3"/>
  <c r="ED38" i="3"/>
  <c r="ED30" i="3"/>
  <c r="ED28" i="3"/>
  <c r="ED20" i="3"/>
  <c r="ED33" i="3"/>
  <c r="ED21" i="3"/>
  <c r="ED22" i="3"/>
  <c r="ED23" i="3"/>
  <c r="ED24" i="3"/>
  <c r="ED25" i="3"/>
  <c r="ED17" i="3"/>
  <c r="ED26" i="3"/>
  <c r="ED29" i="3"/>
  <c r="ED27" i="3"/>
  <c r="ED19" i="3"/>
  <c r="ED14" i="3"/>
  <c r="ED6" i="3"/>
  <c r="ED15" i="3"/>
  <c r="ED16" i="3"/>
  <c r="ED8" i="3"/>
  <c r="ED9" i="3"/>
  <c r="ED18" i="3"/>
  <c r="ED10" i="3"/>
  <c r="ED2" i="3"/>
  <c r="ED11" i="3"/>
  <c r="ED3" i="3"/>
  <c r="ED4" i="3"/>
  <c r="ED12" i="3"/>
  <c r="ED13" i="3"/>
  <c r="ED5" i="3"/>
  <c r="ED7" i="3"/>
  <c r="BQ11" i="3"/>
  <c r="BQ7" i="3"/>
  <c r="BQ24" i="3"/>
  <c r="BQ27" i="3"/>
  <c r="BQ31" i="3"/>
  <c r="BQ48" i="3"/>
  <c r="BQ42" i="3"/>
  <c r="BQ58" i="3"/>
  <c r="BQ61" i="3"/>
  <c r="BQ65" i="3"/>
  <c r="BQ99" i="3"/>
  <c r="BQ92" i="3"/>
  <c r="BI96" i="3"/>
  <c r="BI95" i="3"/>
  <c r="BI94" i="3"/>
  <c r="BI89" i="3"/>
  <c r="BI99" i="3"/>
  <c r="BI97" i="3"/>
  <c r="BI92" i="3"/>
  <c r="BI84" i="3"/>
  <c r="BI93" i="3"/>
  <c r="BI87" i="3"/>
  <c r="BI80" i="3"/>
  <c r="BI98" i="3"/>
  <c r="BI88" i="3"/>
  <c r="BI91" i="3"/>
  <c r="BI83" i="3"/>
  <c r="BI78" i="3"/>
  <c r="BI86" i="3"/>
  <c r="BI79" i="3"/>
  <c r="BI81" i="3"/>
  <c r="BI90" i="3"/>
  <c r="BI82" i="3"/>
  <c r="BI73" i="3"/>
  <c r="BI65" i="3"/>
  <c r="BI85" i="3"/>
  <c r="BI76" i="3"/>
  <c r="BI68" i="3"/>
  <c r="BI72" i="3"/>
  <c r="BI74" i="3"/>
  <c r="BI75" i="3"/>
  <c r="BI66" i="3"/>
  <c r="BI61" i="3"/>
  <c r="BI67" i="3"/>
  <c r="BI62" i="3"/>
  <c r="BI77" i="3"/>
  <c r="BI69" i="3"/>
  <c r="BI71" i="3"/>
  <c r="BI57" i="3"/>
  <c r="BI70" i="3"/>
  <c r="BI60" i="3"/>
  <c r="BI58" i="3"/>
  <c r="BI53" i="3"/>
  <c r="BI64" i="3"/>
  <c r="BI63" i="3"/>
  <c r="BI56" i="3"/>
  <c r="BI55" i="3"/>
  <c r="BI50" i="3"/>
  <c r="BI42" i="3"/>
  <c r="BI51" i="3"/>
  <c r="BI59" i="3"/>
  <c r="BI52" i="3"/>
  <c r="BI46" i="3"/>
  <c r="BI47" i="3"/>
  <c r="BI48" i="3"/>
  <c r="BI54" i="3"/>
  <c r="BI49" i="3"/>
  <c r="BI38" i="3"/>
  <c r="BI30" i="3"/>
  <c r="BI39" i="3"/>
  <c r="BI31" i="3"/>
  <c r="BI40" i="3"/>
  <c r="BI41" i="3"/>
  <c r="BI33" i="3"/>
  <c r="BI43" i="3"/>
  <c r="BI34" i="3"/>
  <c r="BI44" i="3"/>
  <c r="BI35" i="3"/>
  <c r="BI45" i="3"/>
  <c r="BI37" i="3"/>
  <c r="BI27" i="3"/>
  <c r="BI19" i="3"/>
  <c r="BI28" i="3"/>
  <c r="BI20" i="3"/>
  <c r="BI29" i="3"/>
  <c r="BI32" i="3"/>
  <c r="BI22" i="3"/>
  <c r="BI36" i="3"/>
  <c r="BI23" i="3"/>
  <c r="BI24" i="3"/>
  <c r="BI25" i="3"/>
  <c r="BI26" i="3"/>
  <c r="BI18" i="3"/>
  <c r="BI13" i="3"/>
  <c r="BI5" i="3"/>
  <c r="BI14" i="3"/>
  <c r="BI15" i="3"/>
  <c r="BI7" i="3"/>
  <c r="BI16" i="3"/>
  <c r="BI8" i="3"/>
  <c r="BI9" i="3"/>
  <c r="BI3" i="3"/>
  <c r="BI10" i="3"/>
  <c r="BI2" i="3"/>
  <c r="BI17" i="3"/>
  <c r="BI11" i="3"/>
  <c r="BI21" i="3"/>
  <c r="BI12" i="3"/>
  <c r="BI4" i="3"/>
  <c r="BI6" i="3"/>
  <c r="BP97" i="3"/>
  <c r="BP94" i="3"/>
  <c r="BP96" i="3"/>
  <c r="BP92" i="3"/>
  <c r="BP88" i="3"/>
  <c r="BP95" i="3"/>
  <c r="BP91" i="3"/>
  <c r="BP93" i="3"/>
  <c r="BP89" i="3"/>
  <c r="BP98" i="3"/>
  <c r="BP84" i="3"/>
  <c r="BP79" i="3"/>
  <c r="BP99" i="3"/>
  <c r="BP87" i="3"/>
  <c r="BP82" i="3"/>
  <c r="BP85" i="3"/>
  <c r="BP90" i="3"/>
  <c r="BP78" i="3"/>
  <c r="BP72" i="3"/>
  <c r="BP64" i="3"/>
  <c r="BP80" i="3"/>
  <c r="BP81" i="3"/>
  <c r="BP86" i="3"/>
  <c r="BP83" i="3"/>
  <c r="BP75" i="3"/>
  <c r="BP67" i="3"/>
  <c r="BP69" i="3"/>
  <c r="BP70" i="3"/>
  <c r="BP77" i="3"/>
  <c r="BP73" i="3"/>
  <c r="BP74" i="3"/>
  <c r="BP61" i="3"/>
  <c r="BP76" i="3"/>
  <c r="BP68" i="3"/>
  <c r="BP56" i="3"/>
  <c r="BP62" i="3"/>
  <c r="BP59" i="3"/>
  <c r="BP66" i="3"/>
  <c r="BP63" i="3"/>
  <c r="BP60" i="3"/>
  <c r="BP71" i="3"/>
  <c r="BP65" i="3"/>
  <c r="BP55" i="3"/>
  <c r="BP49" i="3"/>
  <c r="BP58" i="3"/>
  <c r="BP50" i="3"/>
  <c r="BP51" i="3"/>
  <c r="BP53" i="3"/>
  <c r="BP54" i="3"/>
  <c r="BP45" i="3"/>
  <c r="BP57" i="3"/>
  <c r="BP52" i="3"/>
  <c r="BP46" i="3"/>
  <c r="BP47" i="3"/>
  <c r="BP48" i="3"/>
  <c r="BP42" i="3"/>
  <c r="BP37" i="3"/>
  <c r="BP43" i="3"/>
  <c r="BP38" i="3"/>
  <c r="BP44" i="3"/>
  <c r="BP39" i="3"/>
  <c r="BP40" i="3"/>
  <c r="BP32" i="3"/>
  <c r="BP41" i="3"/>
  <c r="BP33" i="3"/>
  <c r="BP34" i="3"/>
  <c r="BP36" i="3"/>
  <c r="BP26" i="3"/>
  <c r="BP18" i="3"/>
  <c r="BP27" i="3"/>
  <c r="BP19" i="3"/>
  <c r="BP35" i="3"/>
  <c r="BP28" i="3"/>
  <c r="BP31" i="3"/>
  <c r="BP29" i="3"/>
  <c r="BP21" i="3"/>
  <c r="BP22" i="3"/>
  <c r="BP23" i="3"/>
  <c r="BP24" i="3"/>
  <c r="BP30" i="3"/>
  <c r="BP25" i="3"/>
  <c r="BP17" i="3"/>
  <c r="BP12" i="3"/>
  <c r="BP4" i="3"/>
  <c r="BP13" i="3"/>
  <c r="BP14" i="3"/>
  <c r="BP6" i="3"/>
  <c r="BP15" i="3"/>
  <c r="BP7" i="3"/>
  <c r="BP16" i="3"/>
  <c r="BP8" i="3"/>
  <c r="BP3" i="3"/>
  <c r="BP20" i="3"/>
  <c r="BP9" i="3"/>
  <c r="BP2" i="3"/>
  <c r="BP10" i="3"/>
  <c r="BP11" i="3"/>
  <c r="BP5" i="3"/>
  <c r="CU99" i="3"/>
  <c r="CU96" i="3"/>
  <c r="CU93" i="3"/>
  <c r="CU98" i="3"/>
  <c r="CU95" i="3"/>
  <c r="CU91" i="3"/>
  <c r="CU97" i="3"/>
  <c r="CU87" i="3"/>
  <c r="CU94" i="3"/>
  <c r="CU90" i="3"/>
  <c r="CU92" i="3"/>
  <c r="CU88" i="3"/>
  <c r="CU83" i="3"/>
  <c r="CU78" i="3"/>
  <c r="CU86" i="3"/>
  <c r="CU81" i="3"/>
  <c r="CU85" i="3"/>
  <c r="CU89" i="3"/>
  <c r="CU77" i="3"/>
  <c r="CU71" i="3"/>
  <c r="CU84" i="3"/>
  <c r="CU79" i="3"/>
  <c r="CU80" i="3"/>
  <c r="CU82" i="3"/>
  <c r="CU74" i="3"/>
  <c r="CU66" i="3"/>
  <c r="CU68" i="3"/>
  <c r="CU69" i="3"/>
  <c r="CU72" i="3"/>
  <c r="CU73" i="3"/>
  <c r="CU60" i="3"/>
  <c r="CU75" i="3"/>
  <c r="CU76" i="3"/>
  <c r="CU67" i="3"/>
  <c r="CU63" i="3"/>
  <c r="CU55" i="3"/>
  <c r="CU70" i="3"/>
  <c r="CU61" i="3"/>
  <c r="CU58" i="3"/>
  <c r="CU65" i="3"/>
  <c r="CU62" i="3"/>
  <c r="CU59" i="3"/>
  <c r="CU64" i="3"/>
  <c r="CU54" i="3"/>
  <c r="CU48" i="3"/>
  <c r="CU57" i="3"/>
  <c r="CU49" i="3"/>
  <c r="CU50" i="3"/>
  <c r="CU52" i="3"/>
  <c r="CU51" i="3"/>
  <c r="CU53" i="3"/>
  <c r="CU44" i="3"/>
  <c r="CU56" i="3"/>
  <c r="CU45" i="3"/>
  <c r="CU46" i="3"/>
  <c r="CU47" i="3"/>
  <c r="CU41" i="3"/>
  <c r="CU36" i="3"/>
  <c r="CU42" i="3"/>
  <c r="CU37" i="3"/>
  <c r="CU43" i="3"/>
  <c r="CU38" i="3"/>
  <c r="CU39" i="3"/>
  <c r="CU31" i="3"/>
  <c r="CU40" i="3"/>
  <c r="CU32" i="3"/>
  <c r="CU33" i="3"/>
  <c r="CU35" i="3"/>
  <c r="CU25" i="3"/>
  <c r="CU17" i="3"/>
  <c r="CU30" i="3"/>
  <c r="CU26" i="3"/>
  <c r="CU18" i="3"/>
  <c r="CU34" i="3"/>
  <c r="CU27" i="3"/>
  <c r="CU28" i="3"/>
  <c r="CU20" i="3"/>
  <c r="CU21" i="3"/>
  <c r="CU29" i="3"/>
  <c r="CU22" i="3"/>
  <c r="CU23" i="3"/>
  <c r="CU24" i="3"/>
  <c r="CU11" i="3"/>
  <c r="CU3" i="3"/>
  <c r="CU12" i="3"/>
  <c r="CU13" i="3"/>
  <c r="CU5" i="3"/>
  <c r="CU14" i="3"/>
  <c r="CU6" i="3"/>
  <c r="CU15" i="3"/>
  <c r="CU7" i="3"/>
  <c r="CU19" i="3"/>
  <c r="CU16" i="3"/>
  <c r="CU8" i="3"/>
  <c r="CU9" i="3"/>
  <c r="CU2" i="3"/>
  <c r="CU10" i="3"/>
  <c r="CU4" i="3"/>
  <c r="DZ98" i="3"/>
  <c r="DZ99" i="3"/>
  <c r="DZ92" i="3"/>
  <c r="DZ95" i="3"/>
  <c r="DZ94" i="3"/>
  <c r="DZ86" i="3"/>
  <c r="DZ93" i="3"/>
  <c r="DZ89" i="3"/>
  <c r="DZ87" i="3"/>
  <c r="DZ96" i="3"/>
  <c r="DZ97" i="3"/>
  <c r="DZ77" i="3"/>
  <c r="DZ91" i="3"/>
  <c r="DZ85" i="3"/>
  <c r="DZ80" i="3"/>
  <c r="DZ82" i="3"/>
  <c r="DZ83" i="3"/>
  <c r="DZ90" i="3"/>
  <c r="DZ84" i="3"/>
  <c r="DZ76" i="3"/>
  <c r="DZ70" i="3"/>
  <c r="DZ78" i="3"/>
  <c r="DZ88" i="3"/>
  <c r="DZ79" i="3"/>
  <c r="DZ81" i="3"/>
  <c r="DZ73" i="3"/>
  <c r="DZ65" i="3"/>
  <c r="DZ67" i="3"/>
  <c r="DZ68" i="3"/>
  <c r="DZ71" i="3"/>
  <c r="DZ72" i="3"/>
  <c r="DZ74" i="3"/>
  <c r="DZ75" i="3"/>
  <c r="DZ66" i="3"/>
  <c r="DZ62" i="3"/>
  <c r="DZ54" i="3"/>
  <c r="DZ60" i="3"/>
  <c r="DZ57" i="3"/>
  <c r="DZ64" i="3"/>
  <c r="DZ61" i="3"/>
  <c r="DZ58" i="3"/>
  <c r="DZ69" i="3"/>
  <c r="DZ63" i="3"/>
  <c r="DZ59" i="3"/>
  <c r="DZ53" i="3"/>
  <c r="DZ47" i="3"/>
  <c r="DZ48" i="3"/>
  <c r="DZ50" i="3"/>
  <c r="DZ52" i="3"/>
  <c r="DZ51" i="3"/>
  <c r="DZ43" i="3"/>
  <c r="DZ55" i="3"/>
  <c r="DZ44" i="3"/>
  <c r="DZ56" i="3"/>
  <c r="DZ46" i="3"/>
  <c r="DZ35" i="3"/>
  <c r="DZ41" i="3"/>
  <c r="DZ36" i="3"/>
  <c r="DZ42" i="3"/>
  <c r="DZ37" i="3"/>
  <c r="DZ45" i="3"/>
  <c r="DZ38" i="3"/>
  <c r="DZ30" i="3"/>
  <c r="DZ39" i="3"/>
  <c r="DZ31" i="3"/>
  <c r="DZ40" i="3"/>
  <c r="DZ32" i="3"/>
  <c r="DZ49" i="3"/>
  <c r="DZ34" i="3"/>
  <c r="DZ24" i="3"/>
  <c r="DZ25" i="3"/>
  <c r="DZ17" i="3"/>
  <c r="DZ33" i="3"/>
  <c r="DZ29" i="3"/>
  <c r="DZ26" i="3"/>
  <c r="DZ27" i="3"/>
  <c r="DZ19" i="3"/>
  <c r="DZ28" i="3"/>
  <c r="DZ20" i="3"/>
  <c r="DZ21" i="3"/>
  <c r="DZ22" i="3"/>
  <c r="DZ23" i="3"/>
  <c r="DZ10" i="3"/>
  <c r="DZ2" i="3"/>
  <c r="DZ11" i="3"/>
  <c r="DZ12" i="3"/>
  <c r="DZ4" i="3"/>
  <c r="DZ13" i="3"/>
  <c r="DZ5" i="3"/>
  <c r="DZ14" i="3"/>
  <c r="DZ6" i="3"/>
  <c r="DZ18" i="3"/>
  <c r="DZ15" i="3"/>
  <c r="DZ7" i="3"/>
  <c r="DZ8" i="3"/>
  <c r="DZ16" i="3"/>
  <c r="DZ9" i="3"/>
  <c r="DZ3" i="3"/>
  <c r="BN98" i="3"/>
  <c r="BN99" i="3"/>
  <c r="BN95" i="3"/>
  <c r="BN96" i="3"/>
  <c r="BN94" i="3"/>
  <c r="BN97" i="3"/>
  <c r="BN86" i="3"/>
  <c r="BN93" i="3"/>
  <c r="BN89" i="3"/>
  <c r="BN87" i="3"/>
  <c r="BN91" i="3"/>
  <c r="BN77" i="3"/>
  <c r="BN92" i="3"/>
  <c r="BN85" i="3"/>
  <c r="BN80" i="3"/>
  <c r="BN88" i="3"/>
  <c r="BN84" i="3"/>
  <c r="BN82" i="3"/>
  <c r="BN83" i="3"/>
  <c r="BN90" i="3"/>
  <c r="BN76" i="3"/>
  <c r="BN70" i="3"/>
  <c r="BN78" i="3"/>
  <c r="BN79" i="3"/>
  <c r="BN81" i="3"/>
  <c r="BN73" i="3"/>
  <c r="BN65" i="3"/>
  <c r="BN67" i="3"/>
  <c r="BN63" i="3"/>
  <c r="BN71" i="3"/>
  <c r="BN72" i="3"/>
  <c r="BN74" i="3"/>
  <c r="BN75" i="3"/>
  <c r="BN66" i="3"/>
  <c r="BN62" i="3"/>
  <c r="BN54" i="3"/>
  <c r="BN69" i="3"/>
  <c r="BN57" i="3"/>
  <c r="BN64" i="3"/>
  <c r="BN61" i="3"/>
  <c r="BN58" i="3"/>
  <c r="BN68" i="3"/>
  <c r="BN59" i="3"/>
  <c r="BN53" i="3"/>
  <c r="BN47" i="3"/>
  <c r="BN48" i="3"/>
  <c r="BN50" i="3"/>
  <c r="BN60" i="3"/>
  <c r="BN51" i="3"/>
  <c r="BN43" i="3"/>
  <c r="BN55" i="3"/>
  <c r="BN44" i="3"/>
  <c r="BN56" i="3"/>
  <c r="BN52" i="3"/>
  <c r="BN46" i="3"/>
  <c r="BN35" i="3"/>
  <c r="BN36" i="3"/>
  <c r="BN42" i="3"/>
  <c r="BN37" i="3"/>
  <c r="BN45" i="3"/>
  <c r="BN38" i="3"/>
  <c r="BN39" i="3"/>
  <c r="BN40" i="3"/>
  <c r="BN32" i="3"/>
  <c r="BN41" i="3"/>
  <c r="BN49" i="3"/>
  <c r="BN34" i="3"/>
  <c r="BN24" i="3"/>
  <c r="BN30" i="3"/>
  <c r="BN25" i="3"/>
  <c r="BN33" i="3"/>
  <c r="BN26" i="3"/>
  <c r="BN27" i="3"/>
  <c r="BN19" i="3"/>
  <c r="BN31" i="3"/>
  <c r="BN28" i="3"/>
  <c r="BN20" i="3"/>
  <c r="BN29" i="3"/>
  <c r="BN21" i="3"/>
  <c r="BN23" i="3"/>
  <c r="BN10" i="3"/>
  <c r="BN2" i="3"/>
  <c r="BN17" i="3"/>
  <c r="BN12" i="3"/>
  <c r="BN22" i="3"/>
  <c r="BN13" i="3"/>
  <c r="BN5" i="3"/>
  <c r="BN14" i="3"/>
  <c r="BN6" i="3"/>
  <c r="BN18" i="3"/>
  <c r="BN15" i="3"/>
  <c r="BN7" i="3"/>
  <c r="BN16" i="3"/>
  <c r="BN8" i="3"/>
  <c r="BN9" i="3"/>
  <c r="BN4" i="3"/>
  <c r="BN11" i="3"/>
  <c r="BN3" i="3"/>
  <c r="CK97" i="3"/>
  <c r="CK98" i="3"/>
  <c r="CK94" i="3"/>
  <c r="CK85" i="3"/>
  <c r="CK92" i="3"/>
  <c r="CK99" i="3"/>
  <c r="CK95" i="3"/>
  <c r="CK88" i="3"/>
  <c r="CK93" i="3"/>
  <c r="CK89" i="3"/>
  <c r="CK90" i="3"/>
  <c r="CK96" i="3"/>
  <c r="CK83" i="3"/>
  <c r="CK76" i="3"/>
  <c r="CK87" i="3"/>
  <c r="CK79" i="3"/>
  <c r="CK84" i="3"/>
  <c r="CK78" i="3"/>
  <c r="CK69" i="3"/>
  <c r="CK91" i="3"/>
  <c r="CK80" i="3"/>
  <c r="CK81" i="3"/>
  <c r="CK86" i="3"/>
  <c r="CK82" i="3"/>
  <c r="CK72" i="3"/>
  <c r="CK64" i="3"/>
  <c r="CK68" i="3"/>
  <c r="CK62" i="3"/>
  <c r="CK70" i="3"/>
  <c r="CK73" i="3"/>
  <c r="CK74" i="3"/>
  <c r="CK75" i="3"/>
  <c r="CK77" i="3"/>
  <c r="CK67" i="3"/>
  <c r="CK61" i="3"/>
  <c r="CK60" i="3"/>
  <c r="CK53" i="3"/>
  <c r="CK63" i="3"/>
  <c r="CK71" i="3"/>
  <c r="CK56" i="3"/>
  <c r="CK66" i="3"/>
  <c r="CK57" i="3"/>
  <c r="CK58" i="3"/>
  <c r="CK65" i="3"/>
  <c r="CK46" i="3"/>
  <c r="CK54" i="3"/>
  <c r="CK47" i="3"/>
  <c r="CK55" i="3"/>
  <c r="CK52" i="3"/>
  <c r="CK59" i="3"/>
  <c r="CK50" i="3"/>
  <c r="CK42" i="3"/>
  <c r="CK51" i="3"/>
  <c r="CK43" i="3"/>
  <c r="CK45" i="3"/>
  <c r="CK34" i="3"/>
  <c r="CK48" i="3"/>
  <c r="CK35" i="3"/>
  <c r="CK49" i="3"/>
  <c r="CK36" i="3"/>
  <c r="CK37" i="3"/>
  <c r="CK38" i="3"/>
  <c r="CK39" i="3"/>
  <c r="CK31" i="3"/>
  <c r="CK41" i="3"/>
  <c r="CK40" i="3"/>
  <c r="CK44" i="3"/>
  <c r="CK33" i="3"/>
  <c r="CK30" i="3"/>
  <c r="CK23" i="3"/>
  <c r="CK24" i="3"/>
  <c r="CK25" i="3"/>
  <c r="CK26" i="3"/>
  <c r="CK18" i="3"/>
  <c r="CK32" i="3"/>
  <c r="CK27" i="3"/>
  <c r="CK19" i="3"/>
  <c r="CK28" i="3"/>
  <c r="CK20" i="3"/>
  <c r="CK29" i="3"/>
  <c r="CK22" i="3"/>
  <c r="CK21" i="3"/>
  <c r="CK9" i="3"/>
  <c r="CK11" i="3"/>
  <c r="CK12" i="3"/>
  <c r="CK4" i="3"/>
  <c r="CK13" i="3"/>
  <c r="CK5" i="3"/>
  <c r="CK7" i="3"/>
  <c r="CK17" i="3"/>
  <c r="CK14" i="3"/>
  <c r="CK6" i="3"/>
  <c r="CK15" i="3"/>
  <c r="CK16" i="3"/>
  <c r="CK8" i="3"/>
  <c r="CK2" i="3"/>
  <c r="CK10" i="3"/>
  <c r="CK3" i="3"/>
  <c r="DH96" i="3"/>
  <c r="DH97" i="3"/>
  <c r="DH99" i="3"/>
  <c r="DH93" i="3"/>
  <c r="DH92" i="3"/>
  <c r="DH84" i="3"/>
  <c r="DH94" i="3"/>
  <c r="DH87" i="3"/>
  <c r="DH95" i="3"/>
  <c r="DH90" i="3"/>
  <c r="DH98" i="3"/>
  <c r="DH85" i="3"/>
  <c r="DH86" i="3"/>
  <c r="DH91" i="3"/>
  <c r="DH89" i="3"/>
  <c r="DH78" i="3"/>
  <c r="DH88" i="3"/>
  <c r="DH79" i="3"/>
  <c r="DH83" i="3"/>
  <c r="DH80" i="3"/>
  <c r="DH68" i="3"/>
  <c r="DH81" i="3"/>
  <c r="DH82" i="3"/>
  <c r="DH71" i="3"/>
  <c r="DH63" i="3"/>
  <c r="DH70" i="3"/>
  <c r="DH61" i="3"/>
  <c r="DH77" i="3"/>
  <c r="DH72" i="3"/>
  <c r="DH73" i="3"/>
  <c r="DH74" i="3"/>
  <c r="DH64" i="3"/>
  <c r="DH75" i="3"/>
  <c r="DH65" i="3"/>
  <c r="DH76" i="3"/>
  <c r="DH69" i="3"/>
  <c r="DH60" i="3"/>
  <c r="DH67" i="3"/>
  <c r="DH52" i="3"/>
  <c r="DH66" i="3"/>
  <c r="DH55" i="3"/>
  <c r="DH56" i="3"/>
  <c r="DH62" i="3"/>
  <c r="DH57" i="3"/>
  <c r="DH59" i="3"/>
  <c r="DH45" i="3"/>
  <c r="DH46" i="3"/>
  <c r="DH49" i="3"/>
  <c r="DH41" i="3"/>
  <c r="DH53" i="3"/>
  <c r="DH50" i="3"/>
  <c r="DH42" i="3"/>
  <c r="DH58" i="3"/>
  <c r="DH54" i="3"/>
  <c r="DH51" i="3"/>
  <c r="DH44" i="3"/>
  <c r="DH33" i="3"/>
  <c r="DH34" i="3"/>
  <c r="DH47" i="3"/>
  <c r="DH43" i="3"/>
  <c r="DH36" i="3"/>
  <c r="DH48" i="3"/>
  <c r="DH37" i="3"/>
  <c r="DH38" i="3"/>
  <c r="DH39" i="3"/>
  <c r="DH40" i="3"/>
  <c r="DH32" i="3"/>
  <c r="DH22" i="3"/>
  <c r="DH23" i="3"/>
  <c r="DH30" i="3"/>
  <c r="DH29" i="3"/>
  <c r="DH24" i="3"/>
  <c r="DH25" i="3"/>
  <c r="DH17" i="3"/>
  <c r="DH26" i="3"/>
  <c r="DH18" i="3"/>
  <c r="DH27" i="3"/>
  <c r="DH19" i="3"/>
  <c r="DH31" i="3"/>
  <c r="DH28" i="3"/>
  <c r="DH35" i="3"/>
  <c r="DH21" i="3"/>
  <c r="DH16" i="3"/>
  <c r="DH8" i="3"/>
  <c r="DH20" i="3"/>
  <c r="DH10" i="3"/>
  <c r="DH11" i="3"/>
  <c r="DH12" i="3"/>
  <c r="DH4" i="3"/>
  <c r="DH13" i="3"/>
  <c r="DH5" i="3"/>
  <c r="DH14" i="3"/>
  <c r="DH6" i="3"/>
  <c r="DH15" i="3"/>
  <c r="DH7" i="3"/>
  <c r="DH9" i="3"/>
  <c r="DH2" i="3"/>
  <c r="DH3" i="3"/>
  <c r="AV96" i="3"/>
  <c r="AV97" i="3"/>
  <c r="AV99" i="3"/>
  <c r="AV93" i="3"/>
  <c r="AV92" i="3"/>
  <c r="AV84" i="3"/>
  <c r="AV94" i="3"/>
  <c r="AV98" i="3"/>
  <c r="AV87" i="3"/>
  <c r="AV95" i="3"/>
  <c r="AV90" i="3"/>
  <c r="AV91" i="3"/>
  <c r="AV85" i="3"/>
  <c r="AV83" i="3"/>
  <c r="AV86" i="3"/>
  <c r="AV89" i="3"/>
  <c r="AV78" i="3"/>
  <c r="AV79" i="3"/>
  <c r="AV80" i="3"/>
  <c r="AV76" i="3"/>
  <c r="AV68" i="3"/>
  <c r="AV88" i="3"/>
  <c r="AV81" i="3"/>
  <c r="AV82" i="3"/>
  <c r="AV71" i="3"/>
  <c r="AV70" i="3"/>
  <c r="AV61" i="3"/>
  <c r="AV72" i="3"/>
  <c r="AV74" i="3"/>
  <c r="AV64" i="3"/>
  <c r="AV75" i="3"/>
  <c r="AV65" i="3"/>
  <c r="AV77" i="3"/>
  <c r="AV69" i="3"/>
  <c r="AV67" i="3"/>
  <c r="AV66" i="3"/>
  <c r="AV55" i="3"/>
  <c r="AV60" i="3"/>
  <c r="AV56" i="3"/>
  <c r="AV62" i="3"/>
  <c r="AV73" i="3"/>
  <c r="AV63" i="3"/>
  <c r="AV59" i="3"/>
  <c r="AV45" i="3"/>
  <c r="AV49" i="3"/>
  <c r="AV53" i="3"/>
  <c r="AV50" i="3"/>
  <c r="AV42" i="3"/>
  <c r="AV58" i="3"/>
  <c r="AV54" i="3"/>
  <c r="AV51" i="3"/>
  <c r="AV57" i="3"/>
  <c r="AV52" i="3"/>
  <c r="AV44" i="3"/>
  <c r="AV41" i="3"/>
  <c r="AV33" i="3"/>
  <c r="AV34" i="3"/>
  <c r="AV47" i="3"/>
  <c r="AV43" i="3"/>
  <c r="AV36" i="3"/>
  <c r="AV48" i="3"/>
  <c r="AV46" i="3"/>
  <c r="AV37" i="3"/>
  <c r="AV38" i="3"/>
  <c r="AV39" i="3"/>
  <c r="AV40" i="3"/>
  <c r="AV32" i="3"/>
  <c r="AV22" i="3"/>
  <c r="AV23" i="3"/>
  <c r="AV24" i="3"/>
  <c r="AV31" i="3"/>
  <c r="AV25" i="3"/>
  <c r="AV26" i="3"/>
  <c r="AV18" i="3"/>
  <c r="AV27" i="3"/>
  <c r="AV19" i="3"/>
  <c r="AV28" i="3"/>
  <c r="AV35" i="3"/>
  <c r="AV30" i="3"/>
  <c r="AV29" i="3"/>
  <c r="AV21" i="3"/>
  <c r="AV16" i="3"/>
  <c r="AV8" i="3"/>
  <c r="AV17" i="3"/>
  <c r="AV20" i="3"/>
  <c r="AV10" i="3"/>
  <c r="AV11" i="3"/>
  <c r="AV12" i="3"/>
  <c r="AV4" i="3"/>
  <c r="AV13" i="3"/>
  <c r="AV5" i="3"/>
  <c r="AV14" i="3"/>
  <c r="AV6" i="3"/>
  <c r="AV15" i="3"/>
  <c r="AV7" i="3"/>
  <c r="AV9" i="3"/>
  <c r="AV3" i="3"/>
  <c r="AV2" i="3"/>
  <c r="BK96" i="3"/>
  <c r="BK98" i="3"/>
  <c r="BK97" i="3"/>
  <c r="BK91" i="3"/>
  <c r="BK92" i="3"/>
  <c r="BK86" i="3"/>
  <c r="BK93" i="3"/>
  <c r="BK95" i="3"/>
  <c r="BK88" i="3"/>
  <c r="BK89" i="3"/>
  <c r="BK82" i="3"/>
  <c r="BK90" i="3"/>
  <c r="BK94" i="3"/>
  <c r="BK99" i="3"/>
  <c r="BK77" i="3"/>
  <c r="BK79" i="3"/>
  <c r="BK84" i="3"/>
  <c r="BK80" i="3"/>
  <c r="BK81" i="3"/>
  <c r="BK83" i="3"/>
  <c r="BK87" i="3"/>
  <c r="BK85" i="3"/>
  <c r="BK75" i="3"/>
  <c r="BK67" i="3"/>
  <c r="BK78" i="3"/>
  <c r="BK70" i="3"/>
  <c r="BK74" i="3"/>
  <c r="BK64" i="3"/>
  <c r="BK60" i="3"/>
  <c r="BK76" i="3"/>
  <c r="BK68" i="3"/>
  <c r="BK63" i="3"/>
  <c r="BK69" i="3"/>
  <c r="BK71" i="3"/>
  <c r="BK73" i="3"/>
  <c r="BK59" i="3"/>
  <c r="BK65" i="3"/>
  <c r="BK54" i="3"/>
  <c r="BK55" i="3"/>
  <c r="BK72" i="3"/>
  <c r="BK61" i="3"/>
  <c r="BK66" i="3"/>
  <c r="BK62" i="3"/>
  <c r="BK58" i="3"/>
  <c r="BK57" i="3"/>
  <c r="BK44" i="3"/>
  <c r="BK52" i="3"/>
  <c r="BK48" i="3"/>
  <c r="BK49" i="3"/>
  <c r="BK53" i="3"/>
  <c r="BK50" i="3"/>
  <c r="BK56" i="3"/>
  <c r="BK51" i="3"/>
  <c r="BK43" i="3"/>
  <c r="BK47" i="3"/>
  <c r="BK40" i="3"/>
  <c r="BK32" i="3"/>
  <c r="BK41" i="3"/>
  <c r="BK33" i="3"/>
  <c r="BK42" i="3"/>
  <c r="BK35" i="3"/>
  <c r="BK45" i="3"/>
  <c r="BK36" i="3"/>
  <c r="BK46" i="3"/>
  <c r="BK37" i="3"/>
  <c r="BK38" i="3"/>
  <c r="BK39" i="3"/>
  <c r="BK31" i="3"/>
  <c r="BK29" i="3"/>
  <c r="BK21" i="3"/>
  <c r="BK22" i="3"/>
  <c r="BK23" i="3"/>
  <c r="BK34" i="3"/>
  <c r="BK24" i="3"/>
  <c r="BK30" i="3"/>
  <c r="BK25" i="3"/>
  <c r="BK26" i="3"/>
  <c r="BK18" i="3"/>
  <c r="BK27" i="3"/>
  <c r="BK28" i="3"/>
  <c r="BK20" i="3"/>
  <c r="BK15" i="3"/>
  <c r="BK7" i="3"/>
  <c r="BK16" i="3"/>
  <c r="BK9" i="3"/>
  <c r="BK10" i="3"/>
  <c r="BK17" i="3"/>
  <c r="BK11" i="3"/>
  <c r="BK3" i="3"/>
  <c r="BK12" i="3"/>
  <c r="BK4" i="3"/>
  <c r="BK5" i="3"/>
  <c r="BK19" i="3"/>
  <c r="BK13" i="3"/>
  <c r="BK14" i="3"/>
  <c r="BK6" i="3"/>
  <c r="BK8" i="3"/>
  <c r="BK2" i="3"/>
  <c r="CH97" i="3"/>
  <c r="CH96" i="3"/>
  <c r="CH93" i="3"/>
  <c r="CH90" i="3"/>
  <c r="CH98" i="3"/>
  <c r="CH92" i="3"/>
  <c r="CH85" i="3"/>
  <c r="CH86" i="3"/>
  <c r="CH99" i="3"/>
  <c r="CH95" i="3"/>
  <c r="CH89" i="3"/>
  <c r="CH91" i="3"/>
  <c r="CH81" i="3"/>
  <c r="CH94" i="3"/>
  <c r="CH84" i="3"/>
  <c r="CH76" i="3"/>
  <c r="CH80" i="3"/>
  <c r="CH82" i="3"/>
  <c r="CH83" i="3"/>
  <c r="CH88" i="3"/>
  <c r="CH74" i="3"/>
  <c r="CH66" i="3"/>
  <c r="CH87" i="3"/>
  <c r="CH78" i="3"/>
  <c r="CH79" i="3"/>
  <c r="CH69" i="3"/>
  <c r="CH65" i="3"/>
  <c r="CH70" i="3"/>
  <c r="CH62" i="3"/>
  <c r="CH71" i="3"/>
  <c r="CH63" i="3"/>
  <c r="CH72" i="3"/>
  <c r="CH77" i="3"/>
  <c r="CH75" i="3"/>
  <c r="CH64" i="3"/>
  <c r="CH68" i="3"/>
  <c r="CH58" i="3"/>
  <c r="CH67" i="3"/>
  <c r="CH60" i="3"/>
  <c r="CH59" i="3"/>
  <c r="CH53" i="3"/>
  <c r="CH54" i="3"/>
  <c r="CH73" i="3"/>
  <c r="CH57" i="3"/>
  <c r="CH51" i="3"/>
  <c r="CH43" i="3"/>
  <c r="CH55" i="3"/>
  <c r="CH56" i="3"/>
  <c r="CH47" i="3"/>
  <c r="CH61" i="3"/>
  <c r="CH52" i="3"/>
  <c r="CH48" i="3"/>
  <c r="CH49" i="3"/>
  <c r="CH50" i="3"/>
  <c r="CH42" i="3"/>
  <c r="CH44" i="3"/>
  <c r="CH41" i="3"/>
  <c r="CH39" i="3"/>
  <c r="CH31" i="3"/>
  <c r="CH45" i="3"/>
  <c r="CH40" i="3"/>
  <c r="CH32" i="3"/>
  <c r="CH46" i="3"/>
  <c r="CH34" i="3"/>
  <c r="CH35" i="3"/>
  <c r="CH36" i="3"/>
  <c r="CH37" i="3"/>
  <c r="CH38" i="3"/>
  <c r="CH30" i="3"/>
  <c r="CH28" i="3"/>
  <c r="CH20" i="3"/>
  <c r="CH29" i="3"/>
  <c r="CH21" i="3"/>
  <c r="CH22" i="3"/>
  <c r="CH23" i="3"/>
  <c r="CH24" i="3"/>
  <c r="CH33" i="3"/>
  <c r="CH25" i="3"/>
  <c r="CH26" i="3"/>
  <c r="CH27" i="3"/>
  <c r="CH19" i="3"/>
  <c r="CH18" i="3"/>
  <c r="CH17" i="3"/>
  <c r="CH14" i="3"/>
  <c r="CH6" i="3"/>
  <c r="CH15" i="3"/>
  <c r="CH16" i="3"/>
  <c r="CH8" i="3"/>
  <c r="CH9" i="3"/>
  <c r="CH10" i="3"/>
  <c r="CH2" i="3"/>
  <c r="CH11" i="3"/>
  <c r="CH3" i="3"/>
  <c r="CH4" i="3"/>
  <c r="CH12" i="3"/>
  <c r="CH13" i="3"/>
  <c r="CH5" i="3"/>
  <c r="CH7" i="3"/>
  <c r="DW19" i="3"/>
  <c r="DW16" i="3"/>
  <c r="DW31" i="3"/>
  <c r="DW50" i="3"/>
  <c r="DW44" i="3"/>
  <c r="DW64" i="3"/>
  <c r="DW87" i="3"/>
  <c r="DW89" i="3"/>
  <c r="EC96" i="3"/>
  <c r="EC95" i="3"/>
  <c r="EC97" i="3"/>
  <c r="EC92" i="3"/>
  <c r="EC89" i="3"/>
  <c r="EC93" i="3"/>
  <c r="EC99" i="3"/>
  <c r="EC98" i="3"/>
  <c r="EC84" i="3"/>
  <c r="EC90" i="3"/>
  <c r="EC94" i="3"/>
  <c r="EC91" i="3"/>
  <c r="EC85" i="3"/>
  <c r="EC80" i="3"/>
  <c r="EC86" i="3"/>
  <c r="EC88" i="3"/>
  <c r="EC87" i="3"/>
  <c r="EC83" i="3"/>
  <c r="EC77" i="3"/>
  <c r="EC78" i="3"/>
  <c r="EC79" i="3"/>
  <c r="EC73" i="3"/>
  <c r="EC65" i="3"/>
  <c r="EC81" i="3"/>
  <c r="EC82" i="3"/>
  <c r="EC68" i="3"/>
  <c r="EC70" i="3"/>
  <c r="EC71" i="3"/>
  <c r="EC76" i="3"/>
  <c r="EC74" i="3"/>
  <c r="EC63" i="3"/>
  <c r="EC61" i="3"/>
  <c r="EC75" i="3"/>
  <c r="EC64" i="3"/>
  <c r="EC62" i="3"/>
  <c r="EC69" i="3"/>
  <c r="EC72" i="3"/>
  <c r="EC67" i="3"/>
  <c r="EC57" i="3"/>
  <c r="EC58" i="3"/>
  <c r="EC66" i="3"/>
  <c r="EC52" i="3"/>
  <c r="EC59" i="3"/>
  <c r="EC53" i="3"/>
  <c r="EC56" i="3"/>
  <c r="EC50" i="3"/>
  <c r="EC42" i="3"/>
  <c r="EC51" i="3"/>
  <c r="EC60" i="3"/>
  <c r="EC54" i="3"/>
  <c r="EC55" i="3"/>
  <c r="EC46" i="3"/>
  <c r="EC47" i="3"/>
  <c r="EC48" i="3"/>
  <c r="EC49" i="3"/>
  <c r="EC41" i="3"/>
  <c r="EC43" i="3"/>
  <c r="EC38" i="3"/>
  <c r="EC30" i="3"/>
  <c r="EC44" i="3"/>
  <c r="EC39" i="3"/>
  <c r="EC31" i="3"/>
  <c r="EC45" i="3"/>
  <c r="EC40" i="3"/>
  <c r="EC33" i="3"/>
  <c r="EC34" i="3"/>
  <c r="EC35" i="3"/>
  <c r="EC36" i="3"/>
  <c r="EC37" i="3"/>
  <c r="EC29" i="3"/>
  <c r="EC27" i="3"/>
  <c r="EC19" i="3"/>
  <c r="EC32" i="3"/>
  <c r="EC28" i="3"/>
  <c r="EC20" i="3"/>
  <c r="EC21" i="3"/>
  <c r="EC22" i="3"/>
  <c r="EC23" i="3"/>
  <c r="EC24" i="3"/>
  <c r="EC25" i="3"/>
  <c r="EC26" i="3"/>
  <c r="EC18" i="3"/>
  <c r="EC13" i="3"/>
  <c r="EC5" i="3"/>
  <c r="EC14" i="3"/>
  <c r="EC15" i="3"/>
  <c r="EC7" i="3"/>
  <c r="EC16" i="3"/>
  <c r="EC8" i="3"/>
  <c r="EC17" i="3"/>
  <c r="EC9" i="3"/>
  <c r="EC10" i="3"/>
  <c r="EC2" i="3"/>
  <c r="EC3" i="3"/>
  <c r="EC11" i="3"/>
  <c r="EC12" i="3"/>
  <c r="EC4" i="3"/>
  <c r="EC6" i="3"/>
  <c r="EI12" i="3"/>
  <c r="EI20" i="3"/>
  <c r="EI31" i="3"/>
  <c r="EI46" i="3"/>
  <c r="EI53" i="3"/>
  <c r="EI62" i="3"/>
  <c r="EI83" i="3"/>
  <c r="EI95" i="3"/>
  <c r="EI87" i="3"/>
  <c r="BY7" i="3"/>
  <c r="BY19" i="3"/>
  <c r="BY43" i="3"/>
  <c r="BY49" i="3"/>
  <c r="BY51" i="3"/>
  <c r="BY58" i="3"/>
  <c r="BY61" i="3"/>
  <c r="BY78" i="3"/>
  <c r="BY92" i="3"/>
  <c r="DR98" i="3"/>
  <c r="DR99" i="3"/>
  <c r="DR92" i="3"/>
  <c r="DR95" i="3"/>
  <c r="DR86" i="3"/>
  <c r="DR93" i="3"/>
  <c r="DR89" i="3"/>
  <c r="DR94" i="3"/>
  <c r="DR90" i="3"/>
  <c r="DR91" i="3"/>
  <c r="DR96" i="3"/>
  <c r="DR84" i="3"/>
  <c r="DR77" i="3"/>
  <c r="DR97" i="3"/>
  <c r="DR88" i="3"/>
  <c r="DR80" i="3"/>
  <c r="DR87" i="3"/>
  <c r="DR85" i="3"/>
  <c r="DR78" i="3"/>
  <c r="DR79" i="3"/>
  <c r="DR70" i="3"/>
  <c r="DR81" i="3"/>
  <c r="DR83" i="3"/>
  <c r="DR82" i="3"/>
  <c r="DR73" i="3"/>
  <c r="DR65" i="3"/>
  <c r="DR69" i="3"/>
  <c r="DR76" i="3"/>
  <c r="DR71" i="3"/>
  <c r="DR74" i="3"/>
  <c r="DR63" i="3"/>
  <c r="DR75" i="3"/>
  <c r="DR64" i="3"/>
  <c r="DR68" i="3"/>
  <c r="DR62" i="3"/>
  <c r="DR61" i="3"/>
  <c r="DR54" i="3"/>
  <c r="DR72" i="3"/>
  <c r="DR57" i="3"/>
  <c r="DR67" i="3"/>
  <c r="DR58" i="3"/>
  <c r="DR66" i="3"/>
  <c r="DR60" i="3"/>
  <c r="DR53" i="3"/>
  <c r="DR52" i="3"/>
  <c r="DR47" i="3"/>
  <c r="DR55" i="3"/>
  <c r="DR48" i="3"/>
  <c r="DR56" i="3"/>
  <c r="DR50" i="3"/>
  <c r="DR59" i="3"/>
  <c r="DR51" i="3"/>
  <c r="DR43" i="3"/>
  <c r="DR44" i="3"/>
  <c r="DR46" i="3"/>
  <c r="DR35" i="3"/>
  <c r="DR49" i="3"/>
  <c r="DR36" i="3"/>
  <c r="DR37" i="3"/>
  <c r="DR38" i="3"/>
  <c r="DR30" i="3"/>
  <c r="DR39" i="3"/>
  <c r="DR31" i="3"/>
  <c r="DR41" i="3"/>
  <c r="DR40" i="3"/>
  <c r="DR32" i="3"/>
  <c r="DR42" i="3"/>
  <c r="DR45" i="3"/>
  <c r="DR34" i="3"/>
  <c r="DR24" i="3"/>
  <c r="DR29" i="3"/>
  <c r="DR25" i="3"/>
  <c r="DR17" i="3"/>
  <c r="DR26" i="3"/>
  <c r="DR27" i="3"/>
  <c r="DR19" i="3"/>
  <c r="DR33" i="3"/>
  <c r="DR28" i="3"/>
  <c r="DR20" i="3"/>
  <c r="DR21" i="3"/>
  <c r="DR22" i="3"/>
  <c r="DR23" i="3"/>
  <c r="DR10" i="3"/>
  <c r="DR2" i="3"/>
  <c r="DR11" i="3"/>
  <c r="DR12" i="3"/>
  <c r="DR4" i="3"/>
  <c r="DR13" i="3"/>
  <c r="DR5" i="3"/>
  <c r="DR14" i="3"/>
  <c r="DR6" i="3"/>
  <c r="DR8" i="3"/>
  <c r="DR15" i="3"/>
  <c r="DR7" i="3"/>
  <c r="DR16" i="3"/>
  <c r="DR18" i="3"/>
  <c r="DR9" i="3"/>
  <c r="DR3" i="3"/>
  <c r="DW33" i="3"/>
  <c r="BY54" i="3"/>
  <c r="BQ2" i="3"/>
  <c r="BQ14" i="3"/>
  <c r="BQ36" i="3"/>
  <c r="BQ44" i="3"/>
  <c r="BQ46" i="3"/>
  <c r="BQ56" i="3"/>
  <c r="BQ79" i="3"/>
  <c r="BQ85" i="3"/>
  <c r="BQ98" i="3"/>
  <c r="EH98" i="3"/>
  <c r="EH99" i="3"/>
  <c r="EH96" i="3"/>
  <c r="EH92" i="3"/>
  <c r="EH95" i="3"/>
  <c r="EH86" i="3"/>
  <c r="EH89" i="3"/>
  <c r="EH91" i="3"/>
  <c r="EH97" i="3"/>
  <c r="EH94" i="3"/>
  <c r="EH88" i="3"/>
  <c r="EH90" i="3"/>
  <c r="EH77" i="3"/>
  <c r="EH93" i="3"/>
  <c r="EH83" i="3"/>
  <c r="EH80" i="3"/>
  <c r="EH79" i="3"/>
  <c r="EH81" i="3"/>
  <c r="EH85" i="3"/>
  <c r="EH82" i="3"/>
  <c r="EH70" i="3"/>
  <c r="EH87" i="3"/>
  <c r="EH84" i="3"/>
  <c r="EH78" i="3"/>
  <c r="EH73" i="3"/>
  <c r="EH65" i="3"/>
  <c r="EH76" i="3"/>
  <c r="EH75" i="3"/>
  <c r="EH64" i="3"/>
  <c r="EH68" i="3"/>
  <c r="EH69" i="3"/>
  <c r="EH71" i="3"/>
  <c r="EH74" i="3"/>
  <c r="EH63" i="3"/>
  <c r="EH62" i="3"/>
  <c r="EH61" i="3"/>
  <c r="EH59" i="3"/>
  <c r="EH54" i="3"/>
  <c r="EH66" i="3"/>
  <c r="EH57" i="3"/>
  <c r="EH58" i="3"/>
  <c r="EH67" i="3"/>
  <c r="EH72" i="3"/>
  <c r="EH60" i="3"/>
  <c r="EH53" i="3"/>
  <c r="EH52" i="3"/>
  <c r="EH47" i="3"/>
  <c r="EH55" i="3"/>
  <c r="EH48" i="3"/>
  <c r="EH56" i="3"/>
  <c r="EH50" i="3"/>
  <c r="EH51" i="3"/>
  <c r="EH43" i="3"/>
  <c r="EH44" i="3"/>
  <c r="EH46" i="3"/>
  <c r="EH35" i="3"/>
  <c r="EH36" i="3"/>
  <c r="EH37" i="3"/>
  <c r="EH38" i="3"/>
  <c r="EH30" i="3"/>
  <c r="EH39" i="3"/>
  <c r="EH31" i="3"/>
  <c r="EH49" i="3"/>
  <c r="EH41" i="3"/>
  <c r="EH40" i="3"/>
  <c r="EH32" i="3"/>
  <c r="EH42" i="3"/>
  <c r="EH45" i="3"/>
  <c r="EH34" i="3"/>
  <c r="EH33" i="3"/>
  <c r="EH24" i="3"/>
  <c r="EH25" i="3"/>
  <c r="EH17" i="3"/>
  <c r="EH26" i="3"/>
  <c r="EH29" i="3"/>
  <c r="EH27" i="3"/>
  <c r="EH19" i="3"/>
  <c r="EH28" i="3"/>
  <c r="EH20" i="3"/>
  <c r="EH21" i="3"/>
  <c r="EH22" i="3"/>
  <c r="EH23" i="3"/>
  <c r="EH10" i="3"/>
  <c r="EH2" i="3"/>
  <c r="EH11" i="3"/>
  <c r="EH12" i="3"/>
  <c r="EH4" i="3"/>
  <c r="EH18" i="3"/>
  <c r="EH13" i="3"/>
  <c r="EH5" i="3"/>
  <c r="EH14" i="3"/>
  <c r="EH6" i="3"/>
  <c r="EH15" i="3"/>
  <c r="EH7" i="3"/>
  <c r="EH16" i="3"/>
  <c r="EH8" i="3"/>
  <c r="EH9" i="3"/>
  <c r="EH3" i="3"/>
  <c r="DL94" i="3"/>
  <c r="DL98" i="3"/>
  <c r="DL96" i="3"/>
  <c r="DL97" i="3"/>
  <c r="DL88" i="3"/>
  <c r="DL91" i="3"/>
  <c r="DL83" i="3"/>
  <c r="DL92" i="3"/>
  <c r="DL87" i="3"/>
  <c r="DL99" i="3"/>
  <c r="DL89" i="3"/>
  <c r="DL79" i="3"/>
  <c r="DL90" i="3"/>
  <c r="DL93" i="3"/>
  <c r="DL95" i="3"/>
  <c r="DL82" i="3"/>
  <c r="DL86" i="3"/>
  <c r="DL78" i="3"/>
  <c r="DL80" i="3"/>
  <c r="DL81" i="3"/>
  <c r="DL84" i="3"/>
  <c r="DL72" i="3"/>
  <c r="DL64" i="3"/>
  <c r="DL85" i="3"/>
  <c r="DL77" i="3"/>
  <c r="DL75" i="3"/>
  <c r="DL67" i="3"/>
  <c r="DL74" i="3"/>
  <c r="DL63" i="3"/>
  <c r="DL68" i="3"/>
  <c r="DL60" i="3"/>
  <c r="DL76" i="3"/>
  <c r="DL69" i="3"/>
  <c r="DL61" i="3"/>
  <c r="DL70" i="3"/>
  <c r="DL73" i="3"/>
  <c r="DL56" i="3"/>
  <c r="DL57" i="3"/>
  <c r="DL66" i="3"/>
  <c r="DL62" i="3"/>
  <c r="DL59" i="3"/>
  <c r="DL52" i="3"/>
  <c r="DL71" i="3"/>
  <c r="DL65" i="3"/>
  <c r="DL55" i="3"/>
  <c r="DL49" i="3"/>
  <c r="DL41" i="3"/>
  <c r="DL50" i="3"/>
  <c r="DL51" i="3"/>
  <c r="DL53" i="3"/>
  <c r="DL54" i="3"/>
  <c r="DL45" i="3"/>
  <c r="DL58" i="3"/>
  <c r="DL46" i="3"/>
  <c r="DL47" i="3"/>
  <c r="DL48" i="3"/>
  <c r="DL42" i="3"/>
  <c r="DL37" i="3"/>
  <c r="DL29" i="3"/>
  <c r="DL43" i="3"/>
  <c r="DL38" i="3"/>
  <c r="DL30" i="3"/>
  <c r="DL44" i="3"/>
  <c r="DL39" i="3"/>
  <c r="DL40" i="3"/>
  <c r="DL32" i="3"/>
  <c r="DL33" i="3"/>
  <c r="DL34" i="3"/>
  <c r="DL36" i="3"/>
  <c r="DL26" i="3"/>
  <c r="DL18" i="3"/>
  <c r="DL27" i="3"/>
  <c r="DL19" i="3"/>
  <c r="DL28" i="3"/>
  <c r="DL21" i="3"/>
  <c r="DL22" i="3"/>
  <c r="DL31" i="3"/>
  <c r="DL23" i="3"/>
  <c r="DL35" i="3"/>
  <c r="DL24" i="3"/>
  <c r="DL25" i="3"/>
  <c r="DL12" i="3"/>
  <c r="DL4" i="3"/>
  <c r="DL20" i="3"/>
  <c r="DL13" i="3"/>
  <c r="DL14" i="3"/>
  <c r="DL6" i="3"/>
  <c r="DL17" i="3"/>
  <c r="DL15" i="3"/>
  <c r="DL7" i="3"/>
  <c r="DL16" i="3"/>
  <c r="DL8" i="3"/>
  <c r="DL9" i="3"/>
  <c r="DL2" i="3"/>
  <c r="DL10" i="3"/>
  <c r="DL11" i="3"/>
  <c r="DL3" i="3"/>
  <c r="DL5" i="3"/>
  <c r="AZ94" i="3"/>
  <c r="AZ92" i="3"/>
  <c r="AZ88" i="3"/>
  <c r="AZ91" i="3"/>
  <c r="AZ98" i="3"/>
  <c r="AZ99" i="3"/>
  <c r="AZ87" i="3"/>
  <c r="AZ96" i="3"/>
  <c r="AZ89" i="3"/>
  <c r="AZ79" i="3"/>
  <c r="AZ90" i="3"/>
  <c r="AZ97" i="3"/>
  <c r="AZ93" i="3"/>
  <c r="AZ95" i="3"/>
  <c r="AZ82" i="3"/>
  <c r="AZ78" i="3"/>
  <c r="AZ80" i="3"/>
  <c r="AZ85" i="3"/>
  <c r="AZ81" i="3"/>
  <c r="AZ83" i="3"/>
  <c r="AZ72" i="3"/>
  <c r="AZ64" i="3"/>
  <c r="AZ86" i="3"/>
  <c r="AZ84" i="3"/>
  <c r="AZ77" i="3"/>
  <c r="AZ75" i="3"/>
  <c r="AZ67" i="3"/>
  <c r="AZ74" i="3"/>
  <c r="AZ76" i="3"/>
  <c r="AZ68" i="3"/>
  <c r="AZ69" i="3"/>
  <c r="AZ61" i="3"/>
  <c r="AZ70" i="3"/>
  <c r="AZ73" i="3"/>
  <c r="AZ60" i="3"/>
  <c r="AZ56" i="3"/>
  <c r="AZ71" i="3"/>
  <c r="AZ66" i="3"/>
  <c r="AZ62" i="3"/>
  <c r="AZ59" i="3"/>
  <c r="AZ63" i="3"/>
  <c r="AZ65" i="3"/>
  <c r="AZ55" i="3"/>
  <c r="AZ49" i="3"/>
  <c r="AZ50" i="3"/>
  <c r="AZ51" i="3"/>
  <c r="AZ53" i="3"/>
  <c r="AZ52" i="3"/>
  <c r="AZ54" i="3"/>
  <c r="AZ45" i="3"/>
  <c r="AZ58" i="3"/>
  <c r="AZ57" i="3"/>
  <c r="AZ46" i="3"/>
  <c r="AZ47" i="3"/>
  <c r="AZ48" i="3"/>
  <c r="AZ42" i="3"/>
  <c r="AZ37" i="3"/>
  <c r="AZ43" i="3"/>
  <c r="AZ38" i="3"/>
  <c r="AZ44" i="3"/>
  <c r="AZ39" i="3"/>
  <c r="AZ40" i="3"/>
  <c r="AZ32" i="3"/>
  <c r="AZ41" i="3"/>
  <c r="AZ33" i="3"/>
  <c r="AZ34" i="3"/>
  <c r="AZ36" i="3"/>
  <c r="AZ26" i="3"/>
  <c r="AZ18" i="3"/>
  <c r="AZ31" i="3"/>
  <c r="AZ27" i="3"/>
  <c r="AZ19" i="3"/>
  <c r="AZ28" i="3"/>
  <c r="AZ30" i="3"/>
  <c r="AZ29" i="3"/>
  <c r="AZ21" i="3"/>
  <c r="AZ22" i="3"/>
  <c r="AZ23" i="3"/>
  <c r="AZ35" i="3"/>
  <c r="AZ24" i="3"/>
  <c r="AZ25" i="3"/>
  <c r="AZ12" i="3"/>
  <c r="AZ4" i="3"/>
  <c r="AZ20" i="3"/>
  <c r="AZ13" i="3"/>
  <c r="AZ14" i="3"/>
  <c r="AZ6" i="3"/>
  <c r="AZ15" i="3"/>
  <c r="AZ7" i="3"/>
  <c r="AZ16" i="3"/>
  <c r="AZ8" i="3"/>
  <c r="AZ2" i="3"/>
  <c r="AZ9" i="3"/>
  <c r="AZ17" i="3"/>
  <c r="AZ10" i="3"/>
  <c r="AZ3" i="3"/>
  <c r="AZ11" i="3"/>
  <c r="AZ5" i="3"/>
  <c r="CE99" i="3"/>
  <c r="CE93" i="3"/>
  <c r="CE96" i="3"/>
  <c r="CE97" i="3"/>
  <c r="CE95" i="3"/>
  <c r="CE87" i="3"/>
  <c r="CE98" i="3"/>
  <c r="CE90" i="3"/>
  <c r="CE88" i="3"/>
  <c r="CE78" i="3"/>
  <c r="CE89" i="3"/>
  <c r="CE92" i="3"/>
  <c r="CE91" i="3"/>
  <c r="CE94" i="3"/>
  <c r="CE81" i="3"/>
  <c r="CE85" i="3"/>
  <c r="CE79" i="3"/>
  <c r="CE86" i="3"/>
  <c r="CE80" i="3"/>
  <c r="CE82" i="3"/>
  <c r="CE83" i="3"/>
  <c r="CE71" i="3"/>
  <c r="CE84" i="3"/>
  <c r="CE76" i="3"/>
  <c r="CE74" i="3"/>
  <c r="CE66" i="3"/>
  <c r="CE73" i="3"/>
  <c r="CE77" i="3"/>
  <c r="CE75" i="3"/>
  <c r="CE67" i="3"/>
  <c r="CE68" i="3"/>
  <c r="CE60" i="3"/>
  <c r="CE69" i="3"/>
  <c r="CE72" i="3"/>
  <c r="CE63" i="3"/>
  <c r="CE55" i="3"/>
  <c r="CE65" i="3"/>
  <c r="CE61" i="3"/>
  <c r="CE58" i="3"/>
  <c r="CE62" i="3"/>
  <c r="CE59" i="3"/>
  <c r="CE70" i="3"/>
  <c r="CE64" i="3"/>
  <c r="CE54" i="3"/>
  <c r="CE52" i="3"/>
  <c r="CE48" i="3"/>
  <c r="CE49" i="3"/>
  <c r="CE50" i="3"/>
  <c r="CE51" i="3"/>
  <c r="CE53" i="3"/>
  <c r="CE44" i="3"/>
  <c r="CE56" i="3"/>
  <c r="CE45" i="3"/>
  <c r="CE57" i="3"/>
  <c r="CE47" i="3"/>
  <c r="CE36" i="3"/>
  <c r="CE42" i="3"/>
  <c r="CE41" i="3"/>
  <c r="CE37" i="3"/>
  <c r="CE43" i="3"/>
  <c r="CE38" i="3"/>
  <c r="CE46" i="3"/>
  <c r="CE39" i="3"/>
  <c r="CE31" i="3"/>
  <c r="CE40" i="3"/>
  <c r="CE32" i="3"/>
  <c r="CE33" i="3"/>
  <c r="CE35" i="3"/>
  <c r="CE25" i="3"/>
  <c r="CE17" i="3"/>
  <c r="CE26" i="3"/>
  <c r="CE18" i="3"/>
  <c r="CE27" i="3"/>
  <c r="CE28" i="3"/>
  <c r="CE20" i="3"/>
  <c r="CE30" i="3"/>
  <c r="CE29" i="3"/>
  <c r="CE21" i="3"/>
  <c r="CE22" i="3"/>
  <c r="CE34" i="3"/>
  <c r="CE23" i="3"/>
  <c r="CE24" i="3"/>
  <c r="CE11" i="3"/>
  <c r="CE3" i="3"/>
  <c r="CE19" i="3"/>
  <c r="CE12" i="3"/>
  <c r="CE13" i="3"/>
  <c r="CE5" i="3"/>
  <c r="CE14" i="3"/>
  <c r="CE6" i="3"/>
  <c r="CE15" i="3"/>
  <c r="CE7" i="3"/>
  <c r="CE2" i="3"/>
  <c r="CE16" i="3"/>
  <c r="CE8" i="3"/>
  <c r="CE9" i="3"/>
  <c r="CE10" i="3"/>
  <c r="CE4" i="3"/>
  <c r="DJ98" i="3"/>
  <c r="DJ99" i="3"/>
  <c r="DJ92" i="3"/>
  <c r="DJ95" i="3"/>
  <c r="DJ94" i="3"/>
  <c r="DJ86" i="3"/>
  <c r="DJ97" i="3"/>
  <c r="DJ89" i="3"/>
  <c r="DJ87" i="3"/>
  <c r="DJ77" i="3"/>
  <c r="DJ91" i="3"/>
  <c r="DJ88" i="3"/>
  <c r="DJ96" i="3"/>
  <c r="DJ90" i="3"/>
  <c r="DJ93" i="3"/>
  <c r="DJ80" i="3"/>
  <c r="DJ85" i="3"/>
  <c r="DJ78" i="3"/>
  <c r="DJ83" i="3"/>
  <c r="DJ79" i="3"/>
  <c r="DJ81" i="3"/>
  <c r="DJ82" i="3"/>
  <c r="DJ70" i="3"/>
  <c r="DJ84" i="3"/>
  <c r="DJ73" i="3"/>
  <c r="DJ65" i="3"/>
  <c r="DJ72" i="3"/>
  <c r="DJ74" i="3"/>
  <c r="DJ75" i="3"/>
  <c r="DJ66" i="3"/>
  <c r="DJ67" i="3"/>
  <c r="DJ76" i="3"/>
  <c r="DJ68" i="3"/>
  <c r="DJ71" i="3"/>
  <c r="DJ62" i="3"/>
  <c r="DJ54" i="3"/>
  <c r="DJ69" i="3"/>
  <c r="DJ64" i="3"/>
  <c r="DJ60" i="3"/>
  <c r="DJ57" i="3"/>
  <c r="DJ61" i="3"/>
  <c r="DJ58" i="3"/>
  <c r="DJ63" i="3"/>
  <c r="DJ59" i="3"/>
  <c r="DJ53" i="3"/>
  <c r="DJ47" i="3"/>
  <c r="DJ48" i="3"/>
  <c r="DJ50" i="3"/>
  <c r="DJ52" i="3"/>
  <c r="DJ51" i="3"/>
  <c r="DJ43" i="3"/>
  <c r="DJ55" i="3"/>
  <c r="DJ44" i="3"/>
  <c r="DJ56" i="3"/>
  <c r="DJ46" i="3"/>
  <c r="DJ35" i="3"/>
  <c r="DJ41" i="3"/>
  <c r="DJ36" i="3"/>
  <c r="DJ42" i="3"/>
  <c r="DJ37" i="3"/>
  <c r="DJ49" i="3"/>
  <c r="DJ45" i="3"/>
  <c r="DJ38" i="3"/>
  <c r="DJ30" i="3"/>
  <c r="DJ39" i="3"/>
  <c r="DJ31" i="3"/>
  <c r="DJ40" i="3"/>
  <c r="DJ32" i="3"/>
  <c r="DJ34" i="3"/>
  <c r="DJ29" i="3"/>
  <c r="DJ24" i="3"/>
  <c r="DJ25" i="3"/>
  <c r="DJ17" i="3"/>
  <c r="DJ26" i="3"/>
  <c r="DJ27" i="3"/>
  <c r="DJ19" i="3"/>
  <c r="DJ28" i="3"/>
  <c r="DJ20" i="3"/>
  <c r="DJ21" i="3"/>
  <c r="DJ33" i="3"/>
  <c r="DJ22" i="3"/>
  <c r="DJ23" i="3"/>
  <c r="DJ10" i="3"/>
  <c r="DJ2" i="3"/>
  <c r="DJ18" i="3"/>
  <c r="DJ11" i="3"/>
  <c r="DJ12" i="3"/>
  <c r="DJ4" i="3"/>
  <c r="DJ13" i="3"/>
  <c r="DJ5" i="3"/>
  <c r="DJ14" i="3"/>
  <c r="DJ6" i="3"/>
  <c r="DJ15" i="3"/>
  <c r="DJ7" i="3"/>
  <c r="DJ16" i="3"/>
  <c r="DJ8" i="3"/>
  <c r="DJ9" i="3"/>
  <c r="DJ3" i="3"/>
  <c r="AX98" i="3"/>
  <c r="AX99" i="3"/>
  <c r="AX95" i="3"/>
  <c r="AX96" i="3"/>
  <c r="AX94" i="3"/>
  <c r="AX86" i="3"/>
  <c r="AX89" i="3"/>
  <c r="AX87" i="3"/>
  <c r="AX77" i="3"/>
  <c r="AX88" i="3"/>
  <c r="AX92" i="3"/>
  <c r="AX97" i="3"/>
  <c r="AX93" i="3"/>
  <c r="AX91" i="3"/>
  <c r="AX80" i="3"/>
  <c r="AX84" i="3"/>
  <c r="AX78" i="3"/>
  <c r="AX79" i="3"/>
  <c r="AX81" i="3"/>
  <c r="AX85" i="3"/>
  <c r="AX82" i="3"/>
  <c r="AX70" i="3"/>
  <c r="AX83" i="3"/>
  <c r="AX90" i="3"/>
  <c r="AX73" i="3"/>
  <c r="AX65" i="3"/>
  <c r="AX72" i="3"/>
  <c r="AX63" i="3"/>
  <c r="AX74" i="3"/>
  <c r="AX75" i="3"/>
  <c r="AX76" i="3"/>
  <c r="AX66" i="3"/>
  <c r="AX67" i="3"/>
  <c r="AX71" i="3"/>
  <c r="AX62" i="3"/>
  <c r="AX54" i="3"/>
  <c r="AX64" i="3"/>
  <c r="AX68" i="3"/>
  <c r="AX57" i="3"/>
  <c r="AX61" i="3"/>
  <c r="AX58" i="3"/>
  <c r="AX69" i="3"/>
  <c r="AX59" i="3"/>
  <c r="AX53" i="3"/>
  <c r="AX47" i="3"/>
  <c r="AX48" i="3"/>
  <c r="AX51" i="3"/>
  <c r="AX43" i="3"/>
  <c r="AX55" i="3"/>
  <c r="AX52" i="3"/>
  <c r="AX44" i="3"/>
  <c r="AX56" i="3"/>
  <c r="AX60" i="3"/>
  <c r="AX46" i="3"/>
  <c r="AX35" i="3"/>
  <c r="AX36" i="3"/>
  <c r="AX42" i="3"/>
  <c r="AX37" i="3"/>
  <c r="AX49" i="3"/>
  <c r="AX45" i="3"/>
  <c r="AX38" i="3"/>
  <c r="AX50" i="3"/>
  <c r="AX39" i="3"/>
  <c r="AX40" i="3"/>
  <c r="AX32" i="3"/>
  <c r="AX41" i="3"/>
  <c r="AX34" i="3"/>
  <c r="AX24" i="3"/>
  <c r="AX25" i="3"/>
  <c r="AX31" i="3"/>
  <c r="AX26" i="3"/>
  <c r="AX27" i="3"/>
  <c r="AX19" i="3"/>
  <c r="AX28" i="3"/>
  <c r="AX20" i="3"/>
  <c r="AX30" i="3"/>
  <c r="AX29" i="3"/>
  <c r="AX21" i="3"/>
  <c r="AX33" i="3"/>
  <c r="AX23" i="3"/>
  <c r="AX10" i="3"/>
  <c r="AX2" i="3"/>
  <c r="AX18" i="3"/>
  <c r="AX12" i="3"/>
  <c r="AX13" i="3"/>
  <c r="AX5" i="3"/>
  <c r="AX14" i="3"/>
  <c r="AX6" i="3"/>
  <c r="AX22" i="3"/>
  <c r="AX15" i="3"/>
  <c r="AX7" i="3"/>
  <c r="AX16" i="3"/>
  <c r="AX8" i="3"/>
  <c r="AX17" i="3"/>
  <c r="AX9" i="3"/>
  <c r="AX11" i="3"/>
  <c r="AX4" i="3"/>
  <c r="AX3" i="3"/>
  <c r="BU97" i="3"/>
  <c r="BU98" i="3"/>
  <c r="BU94" i="3"/>
  <c r="BU85" i="3"/>
  <c r="BU96" i="3"/>
  <c r="BU99" i="3"/>
  <c r="BU88" i="3"/>
  <c r="BU92" i="3"/>
  <c r="BU87" i="3"/>
  <c r="BU89" i="3"/>
  <c r="BU76" i="3"/>
  <c r="BU90" i="3"/>
  <c r="BU93" i="3"/>
  <c r="BU91" i="3"/>
  <c r="BU95" i="3"/>
  <c r="BU79" i="3"/>
  <c r="BU78" i="3"/>
  <c r="BU80" i="3"/>
  <c r="BU81" i="3"/>
  <c r="BU82" i="3"/>
  <c r="BU84" i="3"/>
  <c r="BU83" i="3"/>
  <c r="BU69" i="3"/>
  <c r="BU86" i="3"/>
  <c r="BU77" i="3"/>
  <c r="BU72" i="3"/>
  <c r="BU64" i="3"/>
  <c r="BU74" i="3"/>
  <c r="BU62" i="3"/>
  <c r="BU75" i="3"/>
  <c r="BU67" i="3"/>
  <c r="BU68" i="3"/>
  <c r="BU70" i="3"/>
  <c r="BU73" i="3"/>
  <c r="BU61" i="3"/>
  <c r="BU53" i="3"/>
  <c r="BU63" i="3"/>
  <c r="BU60" i="3"/>
  <c r="BU66" i="3"/>
  <c r="BU56" i="3"/>
  <c r="BU57" i="3"/>
  <c r="BU71" i="3"/>
  <c r="BU65" i="3"/>
  <c r="BU58" i="3"/>
  <c r="BU59" i="3"/>
  <c r="BU46" i="3"/>
  <c r="BU54" i="3"/>
  <c r="BU52" i="3"/>
  <c r="BU47" i="3"/>
  <c r="BU55" i="3"/>
  <c r="BU50" i="3"/>
  <c r="BU42" i="3"/>
  <c r="BU51" i="3"/>
  <c r="BU43" i="3"/>
  <c r="BU45" i="3"/>
  <c r="BU34" i="3"/>
  <c r="BU41" i="3"/>
  <c r="BU35" i="3"/>
  <c r="BU36" i="3"/>
  <c r="BU37" i="3"/>
  <c r="BU38" i="3"/>
  <c r="BU48" i="3"/>
  <c r="BU39" i="3"/>
  <c r="BU31" i="3"/>
  <c r="BU49" i="3"/>
  <c r="BU40" i="3"/>
  <c r="BU44" i="3"/>
  <c r="BU33" i="3"/>
  <c r="BU32" i="3"/>
  <c r="BU23" i="3"/>
  <c r="BU24" i="3"/>
  <c r="BU25" i="3"/>
  <c r="BU26" i="3"/>
  <c r="BU18" i="3"/>
  <c r="BU30" i="3"/>
  <c r="BU27" i="3"/>
  <c r="BU19" i="3"/>
  <c r="BU28" i="3"/>
  <c r="BU20" i="3"/>
  <c r="BU29" i="3"/>
  <c r="BU22" i="3"/>
  <c r="BU9" i="3"/>
  <c r="BU11" i="3"/>
  <c r="BU17" i="3"/>
  <c r="BU12" i="3"/>
  <c r="BU21" i="3"/>
  <c r="BU13" i="3"/>
  <c r="BU5" i="3"/>
  <c r="BU14" i="3"/>
  <c r="BU6" i="3"/>
  <c r="BU15" i="3"/>
  <c r="BU7" i="3"/>
  <c r="BU16" i="3"/>
  <c r="BU8" i="3"/>
  <c r="BU2" i="3"/>
  <c r="BU3" i="3"/>
  <c r="BU10" i="3"/>
  <c r="BU4" i="3"/>
  <c r="CR96" i="3"/>
  <c r="CR97" i="3"/>
  <c r="CR99" i="3"/>
  <c r="CR98" i="3"/>
  <c r="CR93" i="3"/>
  <c r="CR92" i="3"/>
  <c r="CR84" i="3"/>
  <c r="CR87" i="3"/>
  <c r="CR94" i="3"/>
  <c r="CR89" i="3"/>
  <c r="CR90" i="3"/>
  <c r="CR95" i="3"/>
  <c r="CR91" i="3"/>
  <c r="CR83" i="3"/>
  <c r="CR78" i="3"/>
  <c r="CR88" i="3"/>
  <c r="CR80" i="3"/>
  <c r="CR85" i="3"/>
  <c r="CR81" i="3"/>
  <c r="CR82" i="3"/>
  <c r="CR68" i="3"/>
  <c r="CR86" i="3"/>
  <c r="CR79" i="3"/>
  <c r="CR71" i="3"/>
  <c r="CR75" i="3"/>
  <c r="CR65" i="3"/>
  <c r="CR61" i="3"/>
  <c r="CR77" i="3"/>
  <c r="CR69" i="3"/>
  <c r="CR70" i="3"/>
  <c r="CR72" i="3"/>
  <c r="CR76" i="3"/>
  <c r="CR74" i="3"/>
  <c r="CR64" i="3"/>
  <c r="CR60" i="3"/>
  <c r="CR52" i="3"/>
  <c r="CR66" i="3"/>
  <c r="CR55" i="3"/>
  <c r="CR56" i="3"/>
  <c r="CR73" i="3"/>
  <c r="CR62" i="3"/>
  <c r="CR57" i="3"/>
  <c r="CR67" i="3"/>
  <c r="CR63" i="3"/>
  <c r="CR59" i="3"/>
  <c r="CR45" i="3"/>
  <c r="CR46" i="3"/>
  <c r="CR58" i="3"/>
  <c r="CR49" i="3"/>
  <c r="CR41" i="3"/>
  <c r="CR53" i="3"/>
  <c r="CR50" i="3"/>
  <c r="CR42" i="3"/>
  <c r="CR54" i="3"/>
  <c r="CR51" i="3"/>
  <c r="CR44" i="3"/>
  <c r="CR48" i="3"/>
  <c r="CR33" i="3"/>
  <c r="CR34" i="3"/>
  <c r="CR43" i="3"/>
  <c r="CR36" i="3"/>
  <c r="CR37" i="3"/>
  <c r="CR38" i="3"/>
  <c r="CR39" i="3"/>
  <c r="CR47" i="3"/>
  <c r="CR40" i="3"/>
  <c r="CR32" i="3"/>
  <c r="CR29" i="3"/>
  <c r="CR22" i="3"/>
  <c r="CR23" i="3"/>
  <c r="CR31" i="3"/>
  <c r="CR24" i="3"/>
  <c r="CR35" i="3"/>
  <c r="CR30" i="3"/>
  <c r="CR25" i="3"/>
  <c r="CR17" i="3"/>
  <c r="CR26" i="3"/>
  <c r="CR18" i="3"/>
  <c r="CR27" i="3"/>
  <c r="CR19" i="3"/>
  <c r="CR28" i="3"/>
  <c r="CR21" i="3"/>
  <c r="CR16" i="3"/>
  <c r="CR8" i="3"/>
  <c r="CR10" i="3"/>
  <c r="CR11" i="3"/>
  <c r="CR12" i="3"/>
  <c r="CR4" i="3"/>
  <c r="CR6" i="3"/>
  <c r="CR13" i="3"/>
  <c r="CR5" i="3"/>
  <c r="CR20" i="3"/>
  <c r="CR14" i="3"/>
  <c r="CR15" i="3"/>
  <c r="CR7" i="3"/>
  <c r="CR2" i="3"/>
  <c r="CR9" i="3"/>
  <c r="CR3" i="3"/>
  <c r="DG96" i="3"/>
  <c r="DG98" i="3"/>
  <c r="DG99" i="3"/>
  <c r="DG92" i="3"/>
  <c r="DG91" i="3"/>
  <c r="DG83" i="3"/>
  <c r="DG93" i="3"/>
  <c r="DG95" i="3"/>
  <c r="DG86" i="3"/>
  <c r="DG97" i="3"/>
  <c r="DG89" i="3"/>
  <c r="DG90" i="3"/>
  <c r="DG94" i="3"/>
  <c r="DG84" i="3"/>
  <c r="DG82" i="3"/>
  <c r="DG88" i="3"/>
  <c r="DG77" i="3"/>
  <c r="DG85" i="3"/>
  <c r="DG78" i="3"/>
  <c r="DG79" i="3"/>
  <c r="DG75" i="3"/>
  <c r="DG67" i="3"/>
  <c r="DG80" i="3"/>
  <c r="DG87" i="3"/>
  <c r="DG81" i="3"/>
  <c r="DG70" i="3"/>
  <c r="DG69" i="3"/>
  <c r="DG60" i="3"/>
  <c r="DG71" i="3"/>
  <c r="DG73" i="3"/>
  <c r="DG63" i="3"/>
  <c r="DG74" i="3"/>
  <c r="DG64" i="3"/>
  <c r="DG76" i="3"/>
  <c r="DG68" i="3"/>
  <c r="DG59" i="3"/>
  <c r="DG54" i="3"/>
  <c r="DG72" i="3"/>
  <c r="DG66" i="3"/>
  <c r="DG55" i="3"/>
  <c r="DG61" i="3"/>
  <c r="DG62" i="3"/>
  <c r="DG65" i="3"/>
  <c r="DG58" i="3"/>
  <c r="DG44" i="3"/>
  <c r="DG48" i="3"/>
  <c r="DG52" i="3"/>
  <c r="DG49" i="3"/>
  <c r="DG41" i="3"/>
  <c r="DG57" i="3"/>
  <c r="DG53" i="3"/>
  <c r="DG50" i="3"/>
  <c r="DG56" i="3"/>
  <c r="DG51" i="3"/>
  <c r="DG43" i="3"/>
  <c r="DG40" i="3"/>
  <c r="DG32" i="3"/>
  <c r="DG33" i="3"/>
  <c r="DG46" i="3"/>
  <c r="DG42" i="3"/>
  <c r="DG35" i="3"/>
  <c r="DG47" i="3"/>
  <c r="DG45" i="3"/>
  <c r="DG36" i="3"/>
  <c r="DG37" i="3"/>
  <c r="DG38" i="3"/>
  <c r="DG39" i="3"/>
  <c r="DG31" i="3"/>
  <c r="DG21" i="3"/>
  <c r="DG22" i="3"/>
  <c r="DG23" i="3"/>
  <c r="DG30" i="3"/>
  <c r="DG29" i="3"/>
  <c r="DG24" i="3"/>
  <c r="DG25" i="3"/>
  <c r="DG26" i="3"/>
  <c r="DG18" i="3"/>
  <c r="DG27" i="3"/>
  <c r="DG34" i="3"/>
  <c r="DG28" i="3"/>
  <c r="DG20" i="3"/>
  <c r="DG15" i="3"/>
  <c r="DG7" i="3"/>
  <c r="DG16" i="3"/>
  <c r="DG19" i="3"/>
  <c r="DG9" i="3"/>
  <c r="DG10" i="3"/>
  <c r="DG11" i="3"/>
  <c r="DG3" i="3"/>
  <c r="DG17" i="3"/>
  <c r="DG12" i="3"/>
  <c r="DG4" i="3"/>
  <c r="DG5" i="3"/>
  <c r="DG13" i="3"/>
  <c r="DG14" i="3"/>
  <c r="DG6" i="3"/>
  <c r="DG2" i="3"/>
  <c r="DG8" i="3"/>
  <c r="AU96" i="3"/>
  <c r="AU98" i="3"/>
  <c r="AU97" i="3"/>
  <c r="AU91" i="3"/>
  <c r="AU93" i="3"/>
  <c r="AU92" i="3"/>
  <c r="AU95" i="3"/>
  <c r="AU86" i="3"/>
  <c r="AU89" i="3"/>
  <c r="AU99" i="3"/>
  <c r="AU94" i="3"/>
  <c r="AU84" i="3"/>
  <c r="AU82" i="3"/>
  <c r="AU88" i="3"/>
  <c r="AU77" i="3"/>
  <c r="AU90" i="3"/>
  <c r="AU87" i="3"/>
  <c r="AU78" i="3"/>
  <c r="AU79" i="3"/>
  <c r="AU75" i="3"/>
  <c r="AU67" i="3"/>
  <c r="AU85" i="3"/>
  <c r="AU80" i="3"/>
  <c r="AU81" i="3"/>
  <c r="AU83" i="3"/>
  <c r="AU70" i="3"/>
  <c r="AU69" i="3"/>
  <c r="AU60" i="3"/>
  <c r="AU71" i="3"/>
  <c r="AU73" i="3"/>
  <c r="AU63" i="3"/>
  <c r="AU74" i="3"/>
  <c r="AU64" i="3"/>
  <c r="AU76" i="3"/>
  <c r="AU68" i="3"/>
  <c r="AU72" i="3"/>
  <c r="AU59" i="3"/>
  <c r="AU54" i="3"/>
  <c r="AU66" i="3"/>
  <c r="AU55" i="3"/>
  <c r="AU61" i="3"/>
  <c r="AU62" i="3"/>
  <c r="AU65" i="3"/>
  <c r="AU58" i="3"/>
  <c r="AU57" i="3"/>
  <c r="AU52" i="3"/>
  <c r="AU44" i="3"/>
  <c r="AU48" i="3"/>
  <c r="AU49" i="3"/>
  <c r="AU53" i="3"/>
  <c r="AU50" i="3"/>
  <c r="AU56" i="3"/>
  <c r="AU51" i="3"/>
  <c r="AU43" i="3"/>
  <c r="AU40" i="3"/>
  <c r="AU32" i="3"/>
  <c r="AU41" i="3"/>
  <c r="AU33" i="3"/>
  <c r="AU42" i="3"/>
  <c r="AU35" i="3"/>
  <c r="AU47" i="3"/>
  <c r="AU45" i="3"/>
  <c r="AU36" i="3"/>
  <c r="AU46" i="3"/>
  <c r="AU37" i="3"/>
  <c r="AU38" i="3"/>
  <c r="AU39" i="3"/>
  <c r="AU31" i="3"/>
  <c r="AU30" i="3"/>
  <c r="AU29" i="3"/>
  <c r="AU21" i="3"/>
  <c r="AU22" i="3"/>
  <c r="AU23" i="3"/>
  <c r="AU24" i="3"/>
  <c r="AU25" i="3"/>
  <c r="AU26" i="3"/>
  <c r="AU18" i="3"/>
  <c r="AU27" i="3"/>
  <c r="AU34" i="3"/>
  <c r="AU28" i="3"/>
  <c r="AU20" i="3"/>
  <c r="AU15" i="3"/>
  <c r="AU7" i="3"/>
  <c r="AU16" i="3"/>
  <c r="AU19" i="3"/>
  <c r="AU17" i="3"/>
  <c r="AU9" i="3"/>
  <c r="AU10" i="3"/>
  <c r="AU11" i="3"/>
  <c r="AU3" i="3"/>
  <c r="AU12" i="3"/>
  <c r="AU4" i="3"/>
  <c r="AU13" i="3"/>
  <c r="AU5" i="3"/>
  <c r="AU14" i="3"/>
  <c r="AU6" i="3"/>
  <c r="AU2" i="3"/>
  <c r="AU8" i="3"/>
  <c r="BR97" i="3"/>
  <c r="BR99" i="3"/>
  <c r="BR98" i="3"/>
  <c r="BR93" i="3"/>
  <c r="BR90" i="3"/>
  <c r="BR94" i="3"/>
  <c r="BR85" i="3"/>
  <c r="BR96" i="3"/>
  <c r="BR95" i="3"/>
  <c r="BR91" i="3"/>
  <c r="BR92" i="3"/>
  <c r="BR86" i="3"/>
  <c r="BR81" i="3"/>
  <c r="BR87" i="3"/>
  <c r="BR89" i="3"/>
  <c r="BR76" i="3"/>
  <c r="BR78" i="3"/>
  <c r="BR79" i="3"/>
  <c r="BR80" i="3"/>
  <c r="BR74" i="3"/>
  <c r="BR66" i="3"/>
  <c r="BR82" i="3"/>
  <c r="BR84" i="3"/>
  <c r="BR83" i="3"/>
  <c r="BR88" i="3"/>
  <c r="BR69" i="3"/>
  <c r="BR77" i="3"/>
  <c r="BR71" i="3"/>
  <c r="BR72" i="3"/>
  <c r="BR75" i="3"/>
  <c r="BR64" i="3"/>
  <c r="BR62" i="3"/>
  <c r="BR65" i="3"/>
  <c r="BR63" i="3"/>
  <c r="BR70" i="3"/>
  <c r="BR58" i="3"/>
  <c r="BR59" i="3"/>
  <c r="BR73" i="3"/>
  <c r="BR53" i="3"/>
  <c r="BR68" i="3"/>
  <c r="BR54" i="3"/>
  <c r="BR67" i="3"/>
  <c r="BR57" i="3"/>
  <c r="BR51" i="3"/>
  <c r="BR43" i="3"/>
  <c r="BR60" i="3"/>
  <c r="BR55" i="3"/>
  <c r="BR52" i="3"/>
  <c r="BR56" i="3"/>
  <c r="BR47" i="3"/>
  <c r="BR48" i="3"/>
  <c r="BR49" i="3"/>
  <c r="BR61" i="3"/>
  <c r="BR50" i="3"/>
  <c r="BR42" i="3"/>
  <c r="BR44" i="3"/>
  <c r="BR39" i="3"/>
  <c r="BR31" i="3"/>
  <c r="BR45" i="3"/>
  <c r="BR40" i="3"/>
  <c r="BR32" i="3"/>
  <c r="BR46" i="3"/>
  <c r="BR41" i="3"/>
  <c r="BR34" i="3"/>
  <c r="BR35" i="3"/>
  <c r="BR36" i="3"/>
  <c r="BR37" i="3"/>
  <c r="BR38" i="3"/>
  <c r="BR30" i="3"/>
  <c r="BR28" i="3"/>
  <c r="BR20" i="3"/>
  <c r="BR33" i="3"/>
  <c r="BR29" i="3"/>
  <c r="BR21" i="3"/>
  <c r="BR22" i="3"/>
  <c r="BR23" i="3"/>
  <c r="BR24" i="3"/>
  <c r="BR25" i="3"/>
  <c r="BR26" i="3"/>
  <c r="BR27" i="3"/>
  <c r="BR19" i="3"/>
  <c r="BR14" i="3"/>
  <c r="BR6" i="3"/>
  <c r="BR15" i="3"/>
  <c r="BR16" i="3"/>
  <c r="BR8" i="3"/>
  <c r="BR9" i="3"/>
  <c r="BR18" i="3"/>
  <c r="BR10" i="3"/>
  <c r="BR2" i="3"/>
  <c r="BR11" i="3"/>
  <c r="BR3" i="3"/>
  <c r="BR17" i="3"/>
  <c r="BR12" i="3"/>
  <c r="BR4" i="3"/>
  <c r="BR13" i="3"/>
  <c r="BR5" i="3"/>
  <c r="BR7" i="3"/>
  <c r="EJ95" i="3"/>
  <c r="EJ98" i="3"/>
  <c r="EJ94" i="3"/>
  <c r="EJ99" i="3"/>
  <c r="EJ97" i="3"/>
  <c r="EJ93" i="3"/>
  <c r="EJ88" i="3"/>
  <c r="EJ96" i="3"/>
  <c r="EJ92" i="3"/>
  <c r="EJ91" i="3"/>
  <c r="EJ83" i="3"/>
  <c r="EJ86" i="3"/>
  <c r="EJ90" i="3"/>
  <c r="EJ79" i="3"/>
  <c r="EJ85" i="3"/>
  <c r="EJ82" i="3"/>
  <c r="EJ81" i="3"/>
  <c r="EJ89" i="3"/>
  <c r="EJ76" i="3"/>
  <c r="EJ72" i="3"/>
  <c r="EJ64" i="3"/>
  <c r="EJ87" i="3"/>
  <c r="EJ84" i="3"/>
  <c r="EJ78" i="3"/>
  <c r="EJ80" i="3"/>
  <c r="EJ75" i="3"/>
  <c r="EJ67" i="3"/>
  <c r="EJ66" i="3"/>
  <c r="EJ68" i="3"/>
  <c r="EJ77" i="3"/>
  <c r="EJ70" i="3"/>
  <c r="EJ60" i="3"/>
  <c r="EJ71" i="3"/>
  <c r="EJ61" i="3"/>
  <c r="EJ73" i="3"/>
  <c r="EJ74" i="3"/>
  <c r="EJ65" i="3"/>
  <c r="EJ56" i="3"/>
  <c r="EJ57" i="3"/>
  <c r="EJ69" i="3"/>
  <c r="EJ63" i="3"/>
  <c r="EJ52" i="3"/>
  <c r="EJ62" i="3"/>
  <c r="EJ55" i="3"/>
  <c r="EJ59" i="3"/>
  <c r="EJ54" i="3"/>
  <c r="EJ49" i="3"/>
  <c r="EJ41" i="3"/>
  <c r="EJ50" i="3"/>
  <c r="EJ51" i="3"/>
  <c r="EJ45" i="3"/>
  <c r="EJ46" i="3"/>
  <c r="EJ47" i="3"/>
  <c r="EJ58" i="3"/>
  <c r="EJ53" i="3"/>
  <c r="EJ48" i="3"/>
  <c r="EJ37" i="3"/>
  <c r="EJ29" i="3"/>
  <c r="EJ38" i="3"/>
  <c r="EJ30" i="3"/>
  <c r="EJ39" i="3"/>
  <c r="EJ40" i="3"/>
  <c r="EJ32" i="3"/>
  <c r="EJ42" i="3"/>
  <c r="EJ33" i="3"/>
  <c r="EJ43" i="3"/>
  <c r="EJ34" i="3"/>
  <c r="EJ44" i="3"/>
  <c r="EJ36" i="3"/>
  <c r="EJ35" i="3"/>
  <c r="EJ26" i="3"/>
  <c r="EJ18" i="3"/>
  <c r="EJ27" i="3"/>
  <c r="EJ19" i="3"/>
  <c r="EJ28" i="3"/>
  <c r="EJ21" i="3"/>
  <c r="EJ22" i="3"/>
  <c r="EJ23" i="3"/>
  <c r="EJ24" i="3"/>
  <c r="EJ31" i="3"/>
  <c r="EJ25" i="3"/>
  <c r="EJ17" i="3"/>
  <c r="EJ12" i="3"/>
  <c r="EJ4" i="3"/>
  <c r="EJ13" i="3"/>
  <c r="EJ14" i="3"/>
  <c r="EJ6" i="3"/>
  <c r="EJ20" i="3"/>
  <c r="EJ15" i="3"/>
  <c r="EJ7" i="3"/>
  <c r="EJ16" i="3"/>
  <c r="EJ8" i="3"/>
  <c r="EJ9" i="3"/>
  <c r="EJ2" i="3"/>
  <c r="EJ10" i="3"/>
  <c r="EJ11" i="3"/>
  <c r="EJ3" i="3"/>
  <c r="EJ5" i="3"/>
  <c r="DW2" i="3"/>
  <c r="DW15" i="3"/>
  <c r="DW24" i="3"/>
  <c r="DW32" i="3"/>
  <c r="DW73" i="3"/>
  <c r="DW70" i="3"/>
  <c r="DW79" i="3"/>
  <c r="DW95" i="3"/>
  <c r="DW98" i="3"/>
  <c r="EI15" i="3"/>
  <c r="EI11" i="3"/>
  <c r="EI27" i="3"/>
  <c r="EI43" i="3"/>
  <c r="EI38" i="3"/>
  <c r="EI44" i="3"/>
  <c r="EI59" i="3"/>
  <c r="EI75" i="3"/>
  <c r="EI65" i="3"/>
  <c r="EI89" i="3"/>
  <c r="EI92" i="3"/>
  <c r="BY2" i="3"/>
  <c r="BY14" i="3"/>
  <c r="BY37" i="3"/>
  <c r="BY50" i="3"/>
  <c r="BY76" i="3"/>
  <c r="BY99" i="3"/>
  <c r="CC97" i="3"/>
  <c r="CC98" i="3"/>
  <c r="CC94" i="3"/>
  <c r="CC93" i="3"/>
  <c r="CC85" i="3"/>
  <c r="CC95" i="3"/>
  <c r="CC88" i="3"/>
  <c r="CC91" i="3"/>
  <c r="CC99" i="3"/>
  <c r="CC86" i="3"/>
  <c r="CC76" i="3"/>
  <c r="CC96" i="3"/>
  <c r="CC87" i="3"/>
  <c r="CC92" i="3"/>
  <c r="CC90" i="3"/>
  <c r="CC79" i="3"/>
  <c r="CC84" i="3"/>
  <c r="CC89" i="3"/>
  <c r="CC78" i="3"/>
  <c r="CC80" i="3"/>
  <c r="CC81" i="3"/>
  <c r="CC69" i="3"/>
  <c r="CC82" i="3"/>
  <c r="CC83" i="3"/>
  <c r="CC72" i="3"/>
  <c r="CC64" i="3"/>
  <c r="CC71" i="3"/>
  <c r="CC62" i="3"/>
  <c r="CC73" i="3"/>
  <c r="CC77" i="3"/>
  <c r="CC74" i="3"/>
  <c r="CC75" i="3"/>
  <c r="CC65" i="3"/>
  <c r="CC66" i="3"/>
  <c r="CC70" i="3"/>
  <c r="CC61" i="3"/>
  <c r="CC53" i="3"/>
  <c r="CC68" i="3"/>
  <c r="CC67" i="3"/>
  <c r="CC56" i="3"/>
  <c r="CC60" i="3"/>
  <c r="CC57" i="3"/>
  <c r="CC63" i="3"/>
  <c r="CC58" i="3"/>
  <c r="CC46" i="3"/>
  <c r="CC47" i="3"/>
  <c r="CC52" i="3"/>
  <c r="CC50" i="3"/>
  <c r="CC42" i="3"/>
  <c r="CC54" i="3"/>
  <c r="CC51" i="3"/>
  <c r="CC43" i="3"/>
  <c r="CC59" i="3"/>
  <c r="CC55" i="3"/>
  <c r="CC45" i="3"/>
  <c r="CC34" i="3"/>
  <c r="CC35" i="3"/>
  <c r="CC36" i="3"/>
  <c r="CC48" i="3"/>
  <c r="CC44" i="3"/>
  <c r="CC41" i="3"/>
  <c r="CC37" i="3"/>
  <c r="CC49" i="3"/>
  <c r="CC38" i="3"/>
  <c r="CC39" i="3"/>
  <c r="CC31" i="3"/>
  <c r="CC40" i="3"/>
  <c r="CC33" i="3"/>
  <c r="CC23" i="3"/>
  <c r="CC24" i="3"/>
  <c r="CC25" i="3"/>
  <c r="CC26" i="3"/>
  <c r="CC18" i="3"/>
  <c r="CC27" i="3"/>
  <c r="CC19" i="3"/>
  <c r="CC28" i="3"/>
  <c r="CC20" i="3"/>
  <c r="CC32" i="3"/>
  <c r="CC30" i="3"/>
  <c r="CC29" i="3"/>
  <c r="CC22" i="3"/>
  <c r="CC9" i="3"/>
  <c r="CC21" i="3"/>
  <c r="CC11" i="3"/>
  <c r="CC12" i="3"/>
  <c r="CC4" i="3"/>
  <c r="CC17" i="3"/>
  <c r="CC13" i="3"/>
  <c r="CC5" i="3"/>
  <c r="CC14" i="3"/>
  <c r="CC6" i="3"/>
  <c r="CC7" i="3"/>
  <c r="CC15" i="3"/>
  <c r="CC16" i="3"/>
  <c r="CC8" i="3"/>
  <c r="CC10" i="3"/>
  <c r="CC3" i="3"/>
  <c r="CC2" i="3"/>
  <c r="DW4" i="3"/>
  <c r="EI3" i="3"/>
  <c r="EI78" i="3"/>
  <c r="BY33" i="3"/>
  <c r="BY86" i="3"/>
  <c r="AS10" i="3"/>
  <c r="AS18" i="3"/>
  <c r="AS26" i="3"/>
  <c r="AS34" i="3"/>
  <c r="AS42" i="3"/>
  <c r="AS50" i="3"/>
  <c r="AS58" i="3"/>
  <c r="AS66" i="3"/>
  <c r="AS74" i="3"/>
  <c r="AS82" i="3"/>
  <c r="AS90" i="3"/>
  <c r="AS98" i="3"/>
  <c r="AS3" i="3"/>
  <c r="AS4" i="3"/>
  <c r="AS5" i="3"/>
  <c r="AS13" i="3"/>
  <c r="AS21" i="3"/>
  <c r="AS29" i="3"/>
  <c r="AS37" i="3"/>
  <c r="AS45" i="3"/>
  <c r="AS53" i="3"/>
  <c r="AS61" i="3"/>
  <c r="AS69" i="3"/>
  <c r="AS77" i="3"/>
  <c r="AS85" i="3"/>
  <c r="AS93" i="3"/>
  <c r="AS6" i="3"/>
  <c r="AS14" i="3"/>
  <c r="AS22" i="3"/>
  <c r="AS30" i="3"/>
  <c r="AS38" i="3"/>
  <c r="AS46" i="3"/>
  <c r="AS54" i="3"/>
  <c r="AS62" i="3"/>
  <c r="AS70" i="3"/>
  <c r="AS78" i="3"/>
  <c r="AS86" i="3"/>
  <c r="AS94" i="3"/>
  <c r="AS7" i="3"/>
  <c r="AS15" i="3"/>
  <c r="AS23" i="3"/>
  <c r="AS31" i="3"/>
  <c r="AS39" i="3"/>
  <c r="AS47" i="3"/>
  <c r="AS55" i="3"/>
  <c r="AS63" i="3"/>
  <c r="AS71" i="3"/>
  <c r="AS79" i="3"/>
  <c r="AS87" i="3"/>
  <c r="AS95" i="3"/>
  <c r="AS8" i="3"/>
  <c r="AS16" i="3"/>
  <c r="AS24" i="3"/>
  <c r="AS32" i="3"/>
  <c r="AS40" i="3"/>
  <c r="AS48" i="3"/>
  <c r="AS56" i="3"/>
  <c r="AS64" i="3"/>
  <c r="AS72" i="3"/>
  <c r="AS80" i="3"/>
  <c r="AS88" i="3"/>
  <c r="AS96" i="3"/>
  <c r="AS19" i="3"/>
  <c r="AS41" i="3"/>
  <c r="AS60" i="3"/>
  <c r="AS83" i="3"/>
  <c r="AS27" i="3"/>
  <c r="AS49" i="3"/>
  <c r="AS68" i="3"/>
  <c r="AS91" i="3"/>
  <c r="AS9" i="3"/>
  <c r="AS35" i="3"/>
  <c r="AS65" i="3"/>
  <c r="AS92" i="3"/>
  <c r="AS11" i="3"/>
  <c r="AS12" i="3"/>
  <c r="AS17" i="3"/>
  <c r="AS20" i="3"/>
  <c r="AS51" i="3"/>
  <c r="AS76" i="3"/>
  <c r="AS25" i="3"/>
  <c r="AS52" i="3"/>
  <c r="AS81" i="3"/>
  <c r="AS28" i="3"/>
  <c r="AS33" i="3"/>
  <c r="AS59" i="3"/>
  <c r="AS89" i="3"/>
  <c r="AS36" i="3"/>
  <c r="AS97" i="3"/>
  <c r="AS43" i="3"/>
  <c r="AS99" i="3"/>
  <c r="AS44" i="3"/>
  <c r="AS2" i="3"/>
  <c r="AS57" i="3"/>
  <c r="AS67" i="3"/>
  <c r="AS73" i="3"/>
  <c r="AS75" i="3"/>
  <c r="AS84" i="3"/>
  <c r="BQ10" i="3"/>
  <c r="BQ5" i="3"/>
  <c r="BQ29" i="3"/>
  <c r="BQ35" i="3"/>
  <c r="BQ30" i="3"/>
  <c r="BQ52" i="3"/>
  <c r="BQ53" i="3"/>
  <c r="BQ69" i="3"/>
  <c r="BQ77" i="3"/>
  <c r="BQ78" i="3"/>
  <c r="BQ94" i="3"/>
  <c r="BQ89" i="3"/>
  <c r="DD94" i="3"/>
  <c r="DD99" i="3"/>
  <c r="DD97" i="3"/>
  <c r="DD93" i="3"/>
  <c r="DD96" i="3"/>
  <c r="DD88" i="3"/>
  <c r="DD92" i="3"/>
  <c r="DD91" i="3"/>
  <c r="DD83" i="3"/>
  <c r="DD86" i="3"/>
  <c r="DD95" i="3"/>
  <c r="DD98" i="3"/>
  <c r="DD90" i="3"/>
  <c r="DD79" i="3"/>
  <c r="DD85" i="3"/>
  <c r="DD82" i="3"/>
  <c r="DD84" i="3"/>
  <c r="DD81" i="3"/>
  <c r="DD89" i="3"/>
  <c r="DD76" i="3"/>
  <c r="DD72" i="3"/>
  <c r="DD64" i="3"/>
  <c r="DD78" i="3"/>
  <c r="DD87" i="3"/>
  <c r="DD80" i="3"/>
  <c r="DD75" i="3"/>
  <c r="DD67" i="3"/>
  <c r="DD66" i="3"/>
  <c r="DD68" i="3"/>
  <c r="DD77" i="3"/>
  <c r="DD70" i="3"/>
  <c r="DD60" i="3"/>
  <c r="DD71" i="3"/>
  <c r="DD61" i="3"/>
  <c r="DD73" i="3"/>
  <c r="DD74" i="3"/>
  <c r="DD65" i="3"/>
  <c r="DD63" i="3"/>
  <c r="DD56" i="3"/>
  <c r="DD57" i="3"/>
  <c r="DD69" i="3"/>
  <c r="DD59" i="3"/>
  <c r="DD52" i="3"/>
  <c r="DD62" i="3"/>
  <c r="DD55" i="3"/>
  <c r="DD54" i="3"/>
  <c r="DD49" i="3"/>
  <c r="DD41" i="3"/>
  <c r="DD50" i="3"/>
  <c r="DD51" i="3"/>
  <c r="DD45" i="3"/>
  <c r="DD46" i="3"/>
  <c r="DD47" i="3"/>
  <c r="DD58" i="3"/>
  <c r="DD53" i="3"/>
  <c r="DD48" i="3"/>
  <c r="DD37" i="3"/>
  <c r="DD29" i="3"/>
  <c r="DD38" i="3"/>
  <c r="DD30" i="3"/>
  <c r="DD39" i="3"/>
  <c r="DD40" i="3"/>
  <c r="DD32" i="3"/>
  <c r="DD42" i="3"/>
  <c r="DD33" i="3"/>
  <c r="DD43" i="3"/>
  <c r="DD34" i="3"/>
  <c r="DD44" i="3"/>
  <c r="DD36" i="3"/>
  <c r="DD35" i="3"/>
  <c r="DD26" i="3"/>
  <c r="DD18" i="3"/>
  <c r="DD27" i="3"/>
  <c r="DD19" i="3"/>
  <c r="DD28" i="3"/>
  <c r="DD21" i="3"/>
  <c r="DD22" i="3"/>
  <c r="DD23" i="3"/>
  <c r="DD24" i="3"/>
  <c r="DD31" i="3"/>
  <c r="DD25" i="3"/>
  <c r="DD17" i="3"/>
  <c r="DD12" i="3"/>
  <c r="DD4" i="3"/>
  <c r="DD13" i="3"/>
  <c r="DD14" i="3"/>
  <c r="DD6" i="3"/>
  <c r="DD20" i="3"/>
  <c r="DD15" i="3"/>
  <c r="DD7" i="3"/>
  <c r="DD16" i="3"/>
  <c r="DD8" i="3"/>
  <c r="DD9" i="3"/>
  <c r="DD10" i="3"/>
  <c r="DD2" i="3"/>
  <c r="DD11" i="3"/>
  <c r="DD3" i="3"/>
  <c r="DD5" i="3"/>
  <c r="AR8" i="3"/>
  <c r="AR16" i="3"/>
  <c r="AR24" i="3"/>
  <c r="AR32" i="3"/>
  <c r="AR40" i="3"/>
  <c r="AR48" i="3"/>
  <c r="AR56" i="3"/>
  <c r="AR64" i="3"/>
  <c r="AR72" i="3"/>
  <c r="AR80" i="3"/>
  <c r="AR88" i="3"/>
  <c r="AR96" i="3"/>
  <c r="AR3" i="3"/>
  <c r="AR11" i="3"/>
  <c r="AR19" i="3"/>
  <c r="AR27" i="3"/>
  <c r="AR35" i="3"/>
  <c r="AR43" i="3"/>
  <c r="AR51" i="3"/>
  <c r="AR59" i="3"/>
  <c r="AR67" i="3"/>
  <c r="AR75" i="3"/>
  <c r="AR83" i="3"/>
  <c r="AR91" i="3"/>
  <c r="AR99" i="3"/>
  <c r="AR4" i="3"/>
  <c r="AR12" i="3"/>
  <c r="AR20" i="3"/>
  <c r="AR28" i="3"/>
  <c r="AR36" i="3"/>
  <c r="AR44" i="3"/>
  <c r="AR52" i="3"/>
  <c r="AR60" i="3"/>
  <c r="AR68" i="3"/>
  <c r="AR76" i="3"/>
  <c r="AR84" i="3"/>
  <c r="AR92" i="3"/>
  <c r="AR2" i="3"/>
  <c r="AR5" i="3"/>
  <c r="AR13" i="3"/>
  <c r="AR21" i="3"/>
  <c r="AR29" i="3"/>
  <c r="AR37" i="3"/>
  <c r="AR45" i="3"/>
  <c r="AR53" i="3"/>
  <c r="AR61" i="3"/>
  <c r="AR69" i="3"/>
  <c r="AR77" i="3"/>
  <c r="AR85" i="3"/>
  <c r="AR93" i="3"/>
  <c r="AR6" i="3"/>
  <c r="AR14" i="3"/>
  <c r="AR22" i="3"/>
  <c r="AR30" i="3"/>
  <c r="AR38" i="3"/>
  <c r="AR46" i="3"/>
  <c r="AR54" i="3"/>
  <c r="AR62" i="3"/>
  <c r="AR70" i="3"/>
  <c r="AR78" i="3"/>
  <c r="AR86" i="3"/>
  <c r="AR94" i="3"/>
  <c r="AR7" i="3"/>
  <c r="AR26" i="3"/>
  <c r="AR49" i="3"/>
  <c r="AR71" i="3"/>
  <c r="AR90" i="3"/>
  <c r="AR15" i="3"/>
  <c r="AR34" i="3"/>
  <c r="AR57" i="3"/>
  <c r="AR79" i="3"/>
  <c r="AR98" i="3"/>
  <c r="AR23" i="3"/>
  <c r="AR50" i="3"/>
  <c r="AR81" i="3"/>
  <c r="AR9" i="3"/>
  <c r="AR39" i="3"/>
  <c r="AR65" i="3"/>
  <c r="AR95" i="3"/>
  <c r="AR10" i="3"/>
  <c r="AR41" i="3"/>
  <c r="AR66" i="3"/>
  <c r="AR97" i="3"/>
  <c r="AR18" i="3"/>
  <c r="AR47" i="3"/>
  <c r="AR74" i="3"/>
  <c r="AR55" i="3"/>
  <c r="AR58" i="3"/>
  <c r="AR63" i="3"/>
  <c r="AR17" i="3"/>
  <c r="AR73" i="3"/>
  <c r="AR25" i="3"/>
  <c r="AR82" i="3"/>
  <c r="AR31" i="3"/>
  <c r="AR87" i="3"/>
  <c r="AR33" i="3"/>
  <c r="AR89" i="3"/>
  <c r="AR42" i="3"/>
  <c r="BW99" i="3"/>
  <c r="BW93" i="3"/>
  <c r="BW96" i="3"/>
  <c r="BW87" i="3"/>
  <c r="BW97" i="3"/>
  <c r="BW90" i="3"/>
  <c r="BW94" i="3"/>
  <c r="BW92" i="3"/>
  <c r="BW98" i="3"/>
  <c r="BW89" i="3"/>
  <c r="BW91" i="3"/>
  <c r="BW78" i="3"/>
  <c r="BW95" i="3"/>
  <c r="BW84" i="3"/>
  <c r="BW81" i="3"/>
  <c r="BW80" i="3"/>
  <c r="BW82" i="3"/>
  <c r="BW83" i="3"/>
  <c r="BW86" i="3"/>
  <c r="BW71" i="3"/>
  <c r="BW85" i="3"/>
  <c r="BW88" i="3"/>
  <c r="BW79" i="3"/>
  <c r="BW74" i="3"/>
  <c r="BW66" i="3"/>
  <c r="BW65" i="3"/>
  <c r="BW76" i="3"/>
  <c r="BW69" i="3"/>
  <c r="BW70" i="3"/>
  <c r="BW60" i="3"/>
  <c r="BW72" i="3"/>
  <c r="BW77" i="3"/>
  <c r="BW75" i="3"/>
  <c r="BW64" i="3"/>
  <c r="BW63" i="3"/>
  <c r="BW62" i="3"/>
  <c r="BW55" i="3"/>
  <c r="BW73" i="3"/>
  <c r="BW68" i="3"/>
  <c r="BW58" i="3"/>
  <c r="BW59" i="3"/>
  <c r="BW67" i="3"/>
  <c r="BW61" i="3"/>
  <c r="BW54" i="3"/>
  <c r="BW53" i="3"/>
  <c r="BW48" i="3"/>
  <c r="BW56" i="3"/>
  <c r="BW49" i="3"/>
  <c r="BW57" i="3"/>
  <c r="BW50" i="3"/>
  <c r="BW51" i="3"/>
  <c r="BW44" i="3"/>
  <c r="BW45" i="3"/>
  <c r="BW52" i="3"/>
  <c r="BW47" i="3"/>
  <c r="BW36" i="3"/>
  <c r="BW37" i="3"/>
  <c r="BW38" i="3"/>
  <c r="BW39" i="3"/>
  <c r="BW31" i="3"/>
  <c r="BW40" i="3"/>
  <c r="BW32" i="3"/>
  <c r="BW42" i="3"/>
  <c r="BW33" i="3"/>
  <c r="BW43" i="3"/>
  <c r="BW46" i="3"/>
  <c r="BW41" i="3"/>
  <c r="BW35" i="3"/>
  <c r="BW34" i="3"/>
  <c r="BW25" i="3"/>
  <c r="BW17" i="3"/>
  <c r="BW26" i="3"/>
  <c r="BW18" i="3"/>
  <c r="BW30" i="3"/>
  <c r="BW27" i="3"/>
  <c r="BW28" i="3"/>
  <c r="BW20" i="3"/>
  <c r="BW29" i="3"/>
  <c r="BW21" i="3"/>
  <c r="BW22" i="3"/>
  <c r="BW23" i="3"/>
  <c r="BW24" i="3"/>
  <c r="BW11" i="3"/>
  <c r="BW3" i="3"/>
  <c r="BW12" i="3"/>
  <c r="BW13" i="3"/>
  <c r="BW5" i="3"/>
  <c r="BW19" i="3"/>
  <c r="BW14" i="3"/>
  <c r="BW6" i="3"/>
  <c r="BW15" i="3"/>
  <c r="BW7" i="3"/>
  <c r="BW16" i="3"/>
  <c r="BW8" i="3"/>
  <c r="BW9" i="3"/>
  <c r="BW2" i="3"/>
  <c r="BW10" i="3"/>
  <c r="BW4" i="3"/>
  <c r="DB98" i="3"/>
  <c r="DB99" i="3"/>
  <c r="DB92" i="3"/>
  <c r="DB95" i="3"/>
  <c r="DB86" i="3"/>
  <c r="DB96" i="3"/>
  <c r="DB89" i="3"/>
  <c r="DB97" i="3"/>
  <c r="DB93" i="3"/>
  <c r="DB91" i="3"/>
  <c r="DB88" i="3"/>
  <c r="DB90" i="3"/>
  <c r="DB77" i="3"/>
  <c r="DB94" i="3"/>
  <c r="DB83" i="3"/>
  <c r="DB80" i="3"/>
  <c r="DB87" i="3"/>
  <c r="DB79" i="3"/>
  <c r="DB84" i="3"/>
  <c r="DB81" i="3"/>
  <c r="DB82" i="3"/>
  <c r="DB85" i="3"/>
  <c r="DB70" i="3"/>
  <c r="DB78" i="3"/>
  <c r="DB73" i="3"/>
  <c r="DB65" i="3"/>
  <c r="DB75" i="3"/>
  <c r="DB64" i="3"/>
  <c r="DB63" i="3"/>
  <c r="DB76" i="3"/>
  <c r="DB68" i="3"/>
  <c r="DB69" i="3"/>
  <c r="DB71" i="3"/>
  <c r="DB74" i="3"/>
  <c r="DB62" i="3"/>
  <c r="DB61" i="3"/>
  <c r="DB54" i="3"/>
  <c r="DB67" i="3"/>
  <c r="DB57" i="3"/>
  <c r="DB58" i="3"/>
  <c r="DB72" i="3"/>
  <c r="DB66" i="3"/>
  <c r="DB59" i="3"/>
  <c r="DB60" i="3"/>
  <c r="DB53" i="3"/>
  <c r="DB52" i="3"/>
  <c r="DB47" i="3"/>
  <c r="DB55" i="3"/>
  <c r="DB48" i="3"/>
  <c r="DB56" i="3"/>
  <c r="DB50" i="3"/>
  <c r="DB51" i="3"/>
  <c r="DB43" i="3"/>
  <c r="DB44" i="3"/>
  <c r="DB46" i="3"/>
  <c r="DB35" i="3"/>
  <c r="DB36" i="3"/>
  <c r="DB37" i="3"/>
  <c r="DB38" i="3"/>
  <c r="DB30" i="3"/>
  <c r="DB39" i="3"/>
  <c r="DB31" i="3"/>
  <c r="DB49" i="3"/>
  <c r="DB41" i="3"/>
  <c r="DB40" i="3"/>
  <c r="DB32" i="3"/>
  <c r="DB42" i="3"/>
  <c r="DB45" i="3"/>
  <c r="DB34" i="3"/>
  <c r="DB33" i="3"/>
  <c r="DB24" i="3"/>
  <c r="DB25" i="3"/>
  <c r="DB17" i="3"/>
  <c r="DB26" i="3"/>
  <c r="DB27" i="3"/>
  <c r="DB19" i="3"/>
  <c r="DB28" i="3"/>
  <c r="DB20" i="3"/>
  <c r="DB21" i="3"/>
  <c r="DB22" i="3"/>
  <c r="DB29" i="3"/>
  <c r="DB23" i="3"/>
  <c r="DB10" i="3"/>
  <c r="DB2" i="3"/>
  <c r="DB11" i="3"/>
  <c r="DB12" i="3"/>
  <c r="DB4" i="3"/>
  <c r="DB18" i="3"/>
  <c r="DB13" i="3"/>
  <c r="DB5" i="3"/>
  <c r="DB14" i="3"/>
  <c r="DB6" i="3"/>
  <c r="DB15" i="3"/>
  <c r="DB7" i="3"/>
  <c r="DB16" i="3"/>
  <c r="DB8" i="3"/>
  <c r="DB9" i="3"/>
  <c r="DB3" i="3"/>
  <c r="DY97" i="3"/>
  <c r="DY98" i="3"/>
  <c r="DY99" i="3"/>
  <c r="DY94" i="3"/>
  <c r="DY93" i="3"/>
  <c r="DY85" i="3"/>
  <c r="DY92" i="3"/>
  <c r="DY88" i="3"/>
  <c r="DY86" i="3"/>
  <c r="DY95" i="3"/>
  <c r="DY96" i="3"/>
  <c r="DY90" i="3"/>
  <c r="DY76" i="3"/>
  <c r="DY91" i="3"/>
  <c r="DY84" i="3"/>
  <c r="DY79" i="3"/>
  <c r="DY81" i="3"/>
  <c r="DY87" i="3"/>
  <c r="DY82" i="3"/>
  <c r="DY83" i="3"/>
  <c r="DY89" i="3"/>
  <c r="DY69" i="3"/>
  <c r="DY78" i="3"/>
  <c r="DY80" i="3"/>
  <c r="DY72" i="3"/>
  <c r="DY64" i="3"/>
  <c r="DY77" i="3"/>
  <c r="DY66" i="3"/>
  <c r="DY62" i="3"/>
  <c r="DY70" i="3"/>
  <c r="DY71" i="3"/>
  <c r="DY73" i="3"/>
  <c r="DY74" i="3"/>
  <c r="DY75" i="3"/>
  <c r="DY65" i="3"/>
  <c r="DY61" i="3"/>
  <c r="DY68" i="3"/>
  <c r="DY63" i="3"/>
  <c r="DY59" i="3"/>
  <c r="DY53" i="3"/>
  <c r="DY67" i="3"/>
  <c r="DY56" i="3"/>
  <c r="DY60" i="3"/>
  <c r="DY57" i="3"/>
  <c r="DY58" i="3"/>
  <c r="DY52" i="3"/>
  <c r="DY46" i="3"/>
  <c r="DY47" i="3"/>
  <c r="DY50" i="3"/>
  <c r="DY42" i="3"/>
  <c r="DY54" i="3"/>
  <c r="DY51" i="3"/>
  <c r="DY43" i="3"/>
  <c r="DY55" i="3"/>
  <c r="DY45" i="3"/>
  <c r="DY49" i="3"/>
  <c r="DY34" i="3"/>
  <c r="DY35" i="3"/>
  <c r="DY41" i="3"/>
  <c r="DY36" i="3"/>
  <c r="DY44" i="3"/>
  <c r="DY37" i="3"/>
  <c r="DY38" i="3"/>
  <c r="DY39" i="3"/>
  <c r="DY31" i="3"/>
  <c r="DY40" i="3"/>
  <c r="DY48" i="3"/>
  <c r="DY33" i="3"/>
  <c r="DY23" i="3"/>
  <c r="DY30" i="3"/>
  <c r="DY24" i="3"/>
  <c r="DY32" i="3"/>
  <c r="DY25" i="3"/>
  <c r="DY29" i="3"/>
  <c r="DY26" i="3"/>
  <c r="DY18" i="3"/>
  <c r="DY27" i="3"/>
  <c r="DY19" i="3"/>
  <c r="DY28" i="3"/>
  <c r="DY20" i="3"/>
  <c r="DY22" i="3"/>
  <c r="DY9" i="3"/>
  <c r="DY11" i="3"/>
  <c r="DY12" i="3"/>
  <c r="DY4" i="3"/>
  <c r="DY13" i="3"/>
  <c r="DY5" i="3"/>
  <c r="DY17" i="3"/>
  <c r="DY14" i="3"/>
  <c r="DY6" i="3"/>
  <c r="DY15" i="3"/>
  <c r="DY7" i="3"/>
  <c r="DY21" i="3"/>
  <c r="DY16" i="3"/>
  <c r="DY8" i="3"/>
  <c r="DY3" i="3"/>
  <c r="DY10" i="3"/>
  <c r="DY2" i="3"/>
  <c r="BM97" i="3"/>
  <c r="BM98" i="3"/>
  <c r="BM99" i="3"/>
  <c r="BM94" i="3"/>
  <c r="BM93" i="3"/>
  <c r="BM85" i="3"/>
  <c r="BM88" i="3"/>
  <c r="BM86" i="3"/>
  <c r="BM96" i="3"/>
  <c r="BM95" i="3"/>
  <c r="BM90" i="3"/>
  <c r="BM91" i="3"/>
  <c r="BM76" i="3"/>
  <c r="BM92" i="3"/>
  <c r="BM84" i="3"/>
  <c r="BM79" i="3"/>
  <c r="BM81" i="3"/>
  <c r="BM82" i="3"/>
  <c r="BM83" i="3"/>
  <c r="BM87" i="3"/>
  <c r="BM69" i="3"/>
  <c r="BM89" i="3"/>
  <c r="BM78" i="3"/>
  <c r="BM80" i="3"/>
  <c r="BM72" i="3"/>
  <c r="BM64" i="3"/>
  <c r="BM66" i="3"/>
  <c r="BM62" i="3"/>
  <c r="BM77" i="3"/>
  <c r="BM70" i="3"/>
  <c r="BM71" i="3"/>
  <c r="BM73" i="3"/>
  <c r="BM74" i="3"/>
  <c r="BM75" i="3"/>
  <c r="BM65" i="3"/>
  <c r="BM61" i="3"/>
  <c r="BM53" i="3"/>
  <c r="BM67" i="3"/>
  <c r="BM56" i="3"/>
  <c r="BM57" i="3"/>
  <c r="BM63" i="3"/>
  <c r="BM58" i="3"/>
  <c r="BM68" i="3"/>
  <c r="BM60" i="3"/>
  <c r="BM52" i="3"/>
  <c r="BM46" i="3"/>
  <c r="BM47" i="3"/>
  <c r="BM59" i="3"/>
  <c r="BM50" i="3"/>
  <c r="BM42" i="3"/>
  <c r="BM54" i="3"/>
  <c r="BM51" i="3"/>
  <c r="BM43" i="3"/>
  <c r="BM55" i="3"/>
  <c r="BM45" i="3"/>
  <c r="BM49" i="3"/>
  <c r="BM34" i="3"/>
  <c r="BM35" i="3"/>
  <c r="BM44" i="3"/>
  <c r="BM37" i="3"/>
  <c r="BM38" i="3"/>
  <c r="BM39" i="3"/>
  <c r="BM31" i="3"/>
  <c r="BM40" i="3"/>
  <c r="BM48" i="3"/>
  <c r="BM41" i="3"/>
  <c r="BM33" i="3"/>
  <c r="BM23" i="3"/>
  <c r="BM24" i="3"/>
  <c r="BM32" i="3"/>
  <c r="BM30" i="3"/>
  <c r="BM25" i="3"/>
  <c r="BM36" i="3"/>
  <c r="BM26" i="3"/>
  <c r="BM18" i="3"/>
  <c r="BM27" i="3"/>
  <c r="BM19" i="3"/>
  <c r="BM28" i="3"/>
  <c r="BM20" i="3"/>
  <c r="BM29" i="3"/>
  <c r="BM22" i="3"/>
  <c r="BM9" i="3"/>
  <c r="BM17" i="3"/>
  <c r="BM11" i="3"/>
  <c r="BM12" i="3"/>
  <c r="BM13" i="3"/>
  <c r="BM5" i="3"/>
  <c r="BM7" i="3"/>
  <c r="BM14" i="3"/>
  <c r="BM6" i="3"/>
  <c r="BM21" i="3"/>
  <c r="BM15" i="3"/>
  <c r="BM16" i="3"/>
  <c r="BM8" i="3"/>
  <c r="BM3" i="3"/>
  <c r="BM10" i="3"/>
  <c r="BM2" i="3"/>
  <c r="BM4" i="3"/>
  <c r="CJ96" i="3"/>
  <c r="CJ97" i="3"/>
  <c r="CJ99" i="3"/>
  <c r="CJ98" i="3"/>
  <c r="CJ93" i="3"/>
  <c r="CJ95" i="3"/>
  <c r="CJ84" i="3"/>
  <c r="CJ94" i="3"/>
  <c r="CJ87" i="3"/>
  <c r="CJ88" i="3"/>
  <c r="CJ91" i="3"/>
  <c r="CJ92" i="3"/>
  <c r="CJ86" i="3"/>
  <c r="CJ78" i="3"/>
  <c r="CJ82" i="3"/>
  <c r="CJ83" i="3"/>
  <c r="CJ77" i="3"/>
  <c r="CJ68" i="3"/>
  <c r="CJ79" i="3"/>
  <c r="CJ90" i="3"/>
  <c r="CJ85" i="3"/>
  <c r="CJ80" i="3"/>
  <c r="CJ89" i="3"/>
  <c r="CJ81" i="3"/>
  <c r="CJ71" i="3"/>
  <c r="CJ67" i="3"/>
  <c r="CJ61" i="3"/>
  <c r="CJ69" i="3"/>
  <c r="CJ72" i="3"/>
  <c r="CJ76" i="3"/>
  <c r="CJ73" i="3"/>
  <c r="CJ74" i="3"/>
  <c r="CJ75" i="3"/>
  <c r="CJ66" i="3"/>
  <c r="CJ60" i="3"/>
  <c r="CJ65" i="3"/>
  <c r="CJ52" i="3"/>
  <c r="CJ62" i="3"/>
  <c r="CJ63" i="3"/>
  <c r="CJ64" i="3"/>
  <c r="CJ55" i="3"/>
  <c r="CJ70" i="3"/>
  <c r="CJ56" i="3"/>
  <c r="CJ57" i="3"/>
  <c r="CJ59" i="3"/>
  <c r="CJ45" i="3"/>
  <c r="CJ53" i="3"/>
  <c r="CJ46" i="3"/>
  <c r="CJ54" i="3"/>
  <c r="CJ58" i="3"/>
  <c r="CJ49" i="3"/>
  <c r="CJ41" i="3"/>
  <c r="CJ50" i="3"/>
  <c r="CJ42" i="3"/>
  <c r="CJ51" i="3"/>
  <c r="CJ44" i="3"/>
  <c r="CJ33" i="3"/>
  <c r="CJ47" i="3"/>
  <c r="CJ34" i="3"/>
  <c r="CJ48" i="3"/>
  <c r="CJ36" i="3"/>
  <c r="CJ37" i="3"/>
  <c r="CJ38" i="3"/>
  <c r="CJ39" i="3"/>
  <c r="CJ43" i="3"/>
  <c r="CJ40" i="3"/>
  <c r="CJ32" i="3"/>
  <c r="CJ22" i="3"/>
  <c r="CJ30" i="3"/>
  <c r="CJ23" i="3"/>
  <c r="CJ24" i="3"/>
  <c r="CJ25" i="3"/>
  <c r="CJ31" i="3"/>
  <c r="CJ26" i="3"/>
  <c r="CJ18" i="3"/>
  <c r="CJ35" i="3"/>
  <c r="CJ27" i="3"/>
  <c r="CJ19" i="3"/>
  <c r="CJ28" i="3"/>
  <c r="CJ29" i="3"/>
  <c r="CJ21" i="3"/>
  <c r="CJ20" i="3"/>
  <c r="CJ16" i="3"/>
  <c r="CJ8" i="3"/>
  <c r="CJ10" i="3"/>
  <c r="CJ11" i="3"/>
  <c r="CJ12" i="3"/>
  <c r="CJ4" i="3"/>
  <c r="CJ13" i="3"/>
  <c r="CJ5" i="3"/>
  <c r="CJ6" i="3"/>
  <c r="CJ17" i="3"/>
  <c r="CJ14" i="3"/>
  <c r="CJ15" i="3"/>
  <c r="CJ7" i="3"/>
  <c r="CJ3" i="3"/>
  <c r="CJ9" i="3"/>
  <c r="CJ2" i="3"/>
  <c r="CY96" i="3"/>
  <c r="CY98" i="3"/>
  <c r="CY92" i="3"/>
  <c r="CY94" i="3"/>
  <c r="CY91" i="3"/>
  <c r="CY83" i="3"/>
  <c r="CY95" i="3"/>
  <c r="CY86" i="3"/>
  <c r="CY97" i="3"/>
  <c r="CY93" i="3"/>
  <c r="CY87" i="3"/>
  <c r="CY82" i="3"/>
  <c r="CY99" i="3"/>
  <c r="CY88" i="3"/>
  <c r="CY90" i="3"/>
  <c r="CY77" i="3"/>
  <c r="CY78" i="3"/>
  <c r="CY79" i="3"/>
  <c r="CY89" i="3"/>
  <c r="CY84" i="3"/>
  <c r="CY80" i="3"/>
  <c r="CY81" i="3"/>
  <c r="CY75" i="3"/>
  <c r="CY67" i="3"/>
  <c r="CY85" i="3"/>
  <c r="CY70" i="3"/>
  <c r="CY72" i="3"/>
  <c r="CY60" i="3"/>
  <c r="CY73" i="3"/>
  <c r="CY74" i="3"/>
  <c r="CY76" i="3"/>
  <c r="CY65" i="3"/>
  <c r="CY63" i="3"/>
  <c r="CY66" i="3"/>
  <c r="CY68" i="3"/>
  <c r="CY71" i="3"/>
  <c r="CY59" i="3"/>
  <c r="CY61" i="3"/>
  <c r="CY62" i="3"/>
  <c r="CY69" i="3"/>
  <c r="CY54" i="3"/>
  <c r="CY55" i="3"/>
  <c r="CY64" i="3"/>
  <c r="CY58" i="3"/>
  <c r="CY57" i="3"/>
  <c r="CY44" i="3"/>
  <c r="CY52" i="3"/>
  <c r="CY53" i="3"/>
  <c r="CY56" i="3"/>
  <c r="CY48" i="3"/>
  <c r="CY49" i="3"/>
  <c r="CY41" i="3"/>
  <c r="CY50" i="3"/>
  <c r="CY51" i="3"/>
  <c r="CY43" i="3"/>
  <c r="CY45" i="3"/>
  <c r="CY40" i="3"/>
  <c r="CY32" i="3"/>
  <c r="CY33" i="3"/>
  <c r="CY35" i="3"/>
  <c r="CY36" i="3"/>
  <c r="CY46" i="3"/>
  <c r="CY37" i="3"/>
  <c r="CY47" i="3"/>
  <c r="CY38" i="3"/>
  <c r="CY42" i="3"/>
  <c r="CY39" i="3"/>
  <c r="CY31" i="3"/>
  <c r="CY21" i="3"/>
  <c r="CY34" i="3"/>
  <c r="CY22" i="3"/>
  <c r="CY29" i="3"/>
  <c r="CY23" i="3"/>
  <c r="CY24" i="3"/>
  <c r="CY25" i="3"/>
  <c r="CY26" i="3"/>
  <c r="CY18" i="3"/>
  <c r="CY27" i="3"/>
  <c r="CY30" i="3"/>
  <c r="CY28" i="3"/>
  <c r="CY20" i="3"/>
  <c r="CY15" i="3"/>
  <c r="CY7" i="3"/>
  <c r="CY16" i="3"/>
  <c r="CY17" i="3"/>
  <c r="CY9" i="3"/>
  <c r="CY10" i="3"/>
  <c r="CY19" i="3"/>
  <c r="CY11" i="3"/>
  <c r="CY3" i="3"/>
  <c r="CY5" i="3"/>
  <c r="CY12" i="3"/>
  <c r="CY4" i="3"/>
  <c r="CY13" i="3"/>
  <c r="CY14" i="3"/>
  <c r="CY6" i="3"/>
  <c r="CY2" i="3"/>
  <c r="CY8" i="3"/>
  <c r="DV97" i="3"/>
  <c r="DV98" i="3"/>
  <c r="DV96" i="3"/>
  <c r="DV95" i="3"/>
  <c r="DV90" i="3"/>
  <c r="DV91" i="3"/>
  <c r="DV85" i="3"/>
  <c r="DV99" i="3"/>
  <c r="DV93" i="3"/>
  <c r="DV87" i="3"/>
  <c r="DV88" i="3"/>
  <c r="DV81" i="3"/>
  <c r="DV92" i="3"/>
  <c r="DV89" i="3"/>
  <c r="DV94" i="3"/>
  <c r="DV76" i="3"/>
  <c r="DV78" i="3"/>
  <c r="DV79" i="3"/>
  <c r="DV80" i="3"/>
  <c r="DV83" i="3"/>
  <c r="DV82" i="3"/>
  <c r="DV74" i="3"/>
  <c r="DV66" i="3"/>
  <c r="DV86" i="3"/>
  <c r="DV84" i="3"/>
  <c r="DV77" i="3"/>
  <c r="DV69" i="3"/>
  <c r="DV73" i="3"/>
  <c r="DV63" i="3"/>
  <c r="DV59" i="3"/>
  <c r="DV75" i="3"/>
  <c r="DV67" i="3"/>
  <c r="DV62" i="3"/>
  <c r="DV68" i="3"/>
  <c r="DV70" i="3"/>
  <c r="DV72" i="3"/>
  <c r="DV58" i="3"/>
  <c r="DV65" i="3"/>
  <c r="DV71" i="3"/>
  <c r="DV53" i="3"/>
  <c r="DV54" i="3"/>
  <c r="DV64" i="3"/>
  <c r="DV60" i="3"/>
  <c r="DV61" i="3"/>
  <c r="DV57" i="3"/>
  <c r="DV56" i="3"/>
  <c r="DV51" i="3"/>
  <c r="DV43" i="3"/>
  <c r="DV47" i="3"/>
  <c r="DV48" i="3"/>
  <c r="DV52" i="3"/>
  <c r="DV49" i="3"/>
  <c r="DV55" i="3"/>
  <c r="DV50" i="3"/>
  <c r="DV42" i="3"/>
  <c r="DV46" i="3"/>
  <c r="DV39" i="3"/>
  <c r="DV31" i="3"/>
  <c r="DV40" i="3"/>
  <c r="DV32" i="3"/>
  <c r="DV41" i="3"/>
  <c r="DV34" i="3"/>
  <c r="DV44" i="3"/>
  <c r="DV35" i="3"/>
  <c r="DV45" i="3"/>
  <c r="DV36" i="3"/>
  <c r="DV37" i="3"/>
  <c r="DV38" i="3"/>
  <c r="DV30" i="3"/>
  <c r="DV28" i="3"/>
  <c r="DV20" i="3"/>
  <c r="DV21" i="3"/>
  <c r="DV22" i="3"/>
  <c r="DV33" i="3"/>
  <c r="DV23" i="3"/>
  <c r="DV24" i="3"/>
  <c r="DV25" i="3"/>
  <c r="DV17" i="3"/>
  <c r="DV29" i="3"/>
  <c r="DV26" i="3"/>
  <c r="DV27" i="3"/>
  <c r="DV19" i="3"/>
  <c r="DV14" i="3"/>
  <c r="DV6" i="3"/>
  <c r="DV15" i="3"/>
  <c r="DV16" i="3"/>
  <c r="DV8" i="3"/>
  <c r="DV9" i="3"/>
  <c r="DV10" i="3"/>
  <c r="DV2" i="3"/>
  <c r="DV4" i="3"/>
  <c r="DV11" i="3"/>
  <c r="DV3" i="3"/>
  <c r="DV18" i="3"/>
  <c r="DV12" i="3"/>
  <c r="DV13" i="3"/>
  <c r="DV5" i="3"/>
  <c r="DV7" i="3"/>
  <c r="BJ97" i="3"/>
  <c r="BJ98" i="3"/>
  <c r="BJ99" i="3"/>
  <c r="BJ95" i="3"/>
  <c r="BJ90" i="3"/>
  <c r="BJ85" i="3"/>
  <c r="BJ92" i="3"/>
  <c r="BJ96" i="3"/>
  <c r="BJ87" i="3"/>
  <c r="BJ88" i="3"/>
  <c r="BJ81" i="3"/>
  <c r="BJ89" i="3"/>
  <c r="BJ91" i="3"/>
  <c r="BJ94" i="3"/>
  <c r="BJ76" i="3"/>
  <c r="BJ78" i="3"/>
  <c r="BJ86" i="3"/>
  <c r="BJ79" i="3"/>
  <c r="BJ84" i="3"/>
  <c r="BJ80" i="3"/>
  <c r="BJ82" i="3"/>
  <c r="BJ93" i="3"/>
  <c r="BJ83" i="3"/>
  <c r="BJ74" i="3"/>
  <c r="BJ66" i="3"/>
  <c r="BJ77" i="3"/>
  <c r="BJ69" i="3"/>
  <c r="BJ73" i="3"/>
  <c r="BJ75" i="3"/>
  <c r="BJ67" i="3"/>
  <c r="BJ62" i="3"/>
  <c r="BJ68" i="3"/>
  <c r="BJ63" i="3"/>
  <c r="BJ70" i="3"/>
  <c r="BJ72" i="3"/>
  <c r="BJ60" i="3"/>
  <c r="BJ58" i="3"/>
  <c r="BJ59" i="3"/>
  <c r="BJ65" i="3"/>
  <c r="BJ53" i="3"/>
  <c r="BJ54" i="3"/>
  <c r="BJ64" i="3"/>
  <c r="BJ71" i="3"/>
  <c r="BJ57" i="3"/>
  <c r="BJ61" i="3"/>
  <c r="BJ56" i="3"/>
  <c r="BJ51" i="3"/>
  <c r="BJ43" i="3"/>
  <c r="BJ52" i="3"/>
  <c r="BJ47" i="3"/>
  <c r="BJ48" i="3"/>
  <c r="BJ49" i="3"/>
  <c r="BJ55" i="3"/>
  <c r="BJ50" i="3"/>
  <c r="BJ42" i="3"/>
  <c r="BJ39" i="3"/>
  <c r="BJ31" i="3"/>
  <c r="BJ40" i="3"/>
  <c r="BJ32" i="3"/>
  <c r="BJ41" i="3"/>
  <c r="BJ34" i="3"/>
  <c r="BJ44" i="3"/>
  <c r="BJ35" i="3"/>
  <c r="BJ45" i="3"/>
  <c r="BJ36" i="3"/>
  <c r="BJ46" i="3"/>
  <c r="BJ37" i="3"/>
  <c r="BJ38" i="3"/>
  <c r="BJ30" i="3"/>
  <c r="BJ28" i="3"/>
  <c r="BJ20" i="3"/>
  <c r="BJ29" i="3"/>
  <c r="BJ21" i="3"/>
  <c r="BJ22" i="3"/>
  <c r="BJ33" i="3"/>
  <c r="BJ23" i="3"/>
  <c r="BJ24" i="3"/>
  <c r="BJ25" i="3"/>
  <c r="BJ26" i="3"/>
  <c r="BJ27" i="3"/>
  <c r="BJ19" i="3"/>
  <c r="BJ14" i="3"/>
  <c r="BJ6" i="3"/>
  <c r="BJ15" i="3"/>
  <c r="BJ16" i="3"/>
  <c r="BJ8" i="3"/>
  <c r="BJ9" i="3"/>
  <c r="BJ10" i="3"/>
  <c r="BJ2" i="3"/>
  <c r="BJ17" i="3"/>
  <c r="BJ11" i="3"/>
  <c r="BJ3" i="3"/>
  <c r="BJ4" i="3"/>
  <c r="BJ18" i="3"/>
  <c r="BJ12" i="3"/>
  <c r="BJ13" i="3"/>
  <c r="BJ5" i="3"/>
  <c r="BJ7" i="3"/>
  <c r="DW5" i="3"/>
  <c r="DW20" i="3"/>
  <c r="DW30" i="3"/>
  <c r="DW40" i="3"/>
  <c r="DW66" i="3"/>
  <c r="DW76" i="3"/>
  <c r="DW85" i="3"/>
  <c r="DW93" i="3"/>
  <c r="DW96" i="3"/>
  <c r="EI4" i="3"/>
  <c r="EI6" i="3"/>
  <c r="EI24" i="3"/>
  <c r="EI29" i="3"/>
  <c r="EI33" i="3"/>
  <c r="EI37" i="3"/>
  <c r="EI61" i="3"/>
  <c r="EI76" i="3"/>
  <c r="EI66" i="3"/>
  <c r="EI85" i="3"/>
  <c r="EI94" i="3"/>
  <c r="EI93" i="3"/>
  <c r="BY10" i="3"/>
  <c r="BY23" i="3"/>
  <c r="BY36" i="3"/>
  <c r="BY48" i="3"/>
  <c r="BY55" i="3"/>
  <c r="BY66" i="3"/>
  <c r="BY73" i="3"/>
  <c r="BY89" i="3"/>
  <c r="DU96" i="3"/>
  <c r="DU95" i="3"/>
  <c r="DU94" i="3"/>
  <c r="DU89" i="3"/>
  <c r="DU97" i="3"/>
  <c r="DU84" i="3"/>
  <c r="DU91" i="3"/>
  <c r="DU99" i="3"/>
  <c r="DU93" i="3"/>
  <c r="DU86" i="3"/>
  <c r="DU87" i="3"/>
  <c r="DU80" i="3"/>
  <c r="DU88" i="3"/>
  <c r="DU92" i="3"/>
  <c r="DU90" i="3"/>
  <c r="DU98" i="3"/>
  <c r="DU85" i="3"/>
  <c r="DU78" i="3"/>
  <c r="DU79" i="3"/>
  <c r="DU81" i="3"/>
  <c r="DU83" i="3"/>
  <c r="DU82" i="3"/>
  <c r="DU73" i="3"/>
  <c r="DU65" i="3"/>
  <c r="DU76" i="3"/>
  <c r="DU68" i="3"/>
  <c r="DU72" i="3"/>
  <c r="DU74" i="3"/>
  <c r="DU77" i="3"/>
  <c r="DU75" i="3"/>
  <c r="DU66" i="3"/>
  <c r="DU61" i="3"/>
  <c r="DU67" i="3"/>
  <c r="DU62" i="3"/>
  <c r="DU69" i="3"/>
  <c r="DU71" i="3"/>
  <c r="DU57" i="3"/>
  <c r="DU63" i="3"/>
  <c r="DU58" i="3"/>
  <c r="DU59" i="3"/>
  <c r="DU52" i="3"/>
  <c r="DU53" i="3"/>
  <c r="DU70" i="3"/>
  <c r="DU64" i="3"/>
  <c r="DU56" i="3"/>
  <c r="DU55" i="3"/>
  <c r="DU50" i="3"/>
  <c r="DU42" i="3"/>
  <c r="DU51" i="3"/>
  <c r="DU60" i="3"/>
  <c r="DU46" i="3"/>
  <c r="DU47" i="3"/>
  <c r="DU48" i="3"/>
  <c r="DU54" i="3"/>
  <c r="DU49" i="3"/>
  <c r="DU41" i="3"/>
  <c r="DU38" i="3"/>
  <c r="DU30" i="3"/>
  <c r="DU39" i="3"/>
  <c r="DU31" i="3"/>
  <c r="DU40" i="3"/>
  <c r="DU33" i="3"/>
  <c r="DU43" i="3"/>
  <c r="DU34" i="3"/>
  <c r="DU44" i="3"/>
  <c r="DU35" i="3"/>
  <c r="DU45" i="3"/>
  <c r="DU36" i="3"/>
  <c r="DU37" i="3"/>
  <c r="DU27" i="3"/>
  <c r="DU19" i="3"/>
  <c r="DU28" i="3"/>
  <c r="DU20" i="3"/>
  <c r="DU21" i="3"/>
  <c r="DU32" i="3"/>
  <c r="DU22" i="3"/>
  <c r="DU23" i="3"/>
  <c r="DU24" i="3"/>
  <c r="DU25" i="3"/>
  <c r="DU29" i="3"/>
  <c r="DU26" i="3"/>
  <c r="DU18" i="3"/>
  <c r="DU13" i="3"/>
  <c r="DU5" i="3"/>
  <c r="DU14" i="3"/>
  <c r="DU15" i="3"/>
  <c r="DU7" i="3"/>
  <c r="DU16" i="3"/>
  <c r="DU8" i="3"/>
  <c r="DU9" i="3"/>
  <c r="DU3" i="3"/>
  <c r="DU10" i="3"/>
  <c r="DU2" i="3"/>
  <c r="DU11" i="3"/>
  <c r="DU17" i="3"/>
  <c r="DU12" i="3"/>
  <c r="DU4" i="3"/>
  <c r="DU6" i="3"/>
  <c r="DT96" i="3"/>
  <c r="DT94" i="3"/>
  <c r="DT99" i="3"/>
  <c r="DT97" i="3"/>
  <c r="DT98" i="3"/>
  <c r="DT93" i="3"/>
  <c r="DT88" i="3"/>
  <c r="DT95" i="3"/>
  <c r="DT91" i="3"/>
  <c r="DT83" i="3"/>
  <c r="DT86" i="3"/>
  <c r="DT79" i="3"/>
  <c r="DT87" i="3"/>
  <c r="DT92" i="3"/>
  <c r="DT90" i="3"/>
  <c r="DT82" i="3"/>
  <c r="DT85" i="3"/>
  <c r="DT78" i="3"/>
  <c r="DT80" i="3"/>
  <c r="DT81" i="3"/>
  <c r="DT72" i="3"/>
  <c r="DT64" i="3"/>
  <c r="DT89" i="3"/>
  <c r="DT84" i="3"/>
  <c r="DT75" i="3"/>
  <c r="DT67" i="3"/>
  <c r="DT71" i="3"/>
  <c r="DT73" i="3"/>
  <c r="DT74" i="3"/>
  <c r="DT77" i="3"/>
  <c r="DT65" i="3"/>
  <c r="DT60" i="3"/>
  <c r="DT66" i="3"/>
  <c r="DT61" i="3"/>
  <c r="DT68" i="3"/>
  <c r="DT76" i="3"/>
  <c r="DT70" i="3"/>
  <c r="DT56" i="3"/>
  <c r="DT57" i="3"/>
  <c r="DT63" i="3"/>
  <c r="DT59" i="3"/>
  <c r="DT52" i="3"/>
  <c r="DT69" i="3"/>
  <c r="DT62" i="3"/>
  <c r="DT55" i="3"/>
  <c r="DT54" i="3"/>
  <c r="DT49" i="3"/>
  <c r="DT41" i="3"/>
  <c r="DT50" i="3"/>
  <c r="DT51" i="3"/>
  <c r="DT58" i="3"/>
  <c r="DT45" i="3"/>
  <c r="DT46" i="3"/>
  <c r="DT47" i="3"/>
  <c r="DT53" i="3"/>
  <c r="DT48" i="3"/>
  <c r="DT37" i="3"/>
  <c r="DT29" i="3"/>
  <c r="DT38" i="3"/>
  <c r="DT30" i="3"/>
  <c r="DT39" i="3"/>
  <c r="DT40" i="3"/>
  <c r="DT32" i="3"/>
  <c r="DT42" i="3"/>
  <c r="DT33" i="3"/>
  <c r="DT43" i="3"/>
  <c r="DT34" i="3"/>
  <c r="DT44" i="3"/>
  <c r="DT36" i="3"/>
  <c r="DT26" i="3"/>
  <c r="DT18" i="3"/>
  <c r="DT27" i="3"/>
  <c r="DT19" i="3"/>
  <c r="DT28" i="3"/>
  <c r="DT31" i="3"/>
  <c r="DT21" i="3"/>
  <c r="DT35" i="3"/>
  <c r="DT22" i="3"/>
  <c r="DT23" i="3"/>
  <c r="DT24" i="3"/>
  <c r="DT25" i="3"/>
  <c r="DT17" i="3"/>
  <c r="DT12" i="3"/>
  <c r="DT4" i="3"/>
  <c r="DT13" i="3"/>
  <c r="DT14" i="3"/>
  <c r="DT6" i="3"/>
  <c r="DT15" i="3"/>
  <c r="DT7" i="3"/>
  <c r="DT16" i="3"/>
  <c r="DT8" i="3"/>
  <c r="DT2" i="3"/>
  <c r="DT9" i="3"/>
  <c r="DT10" i="3"/>
  <c r="DT20" i="3"/>
  <c r="DT11" i="3"/>
  <c r="DT3" i="3"/>
  <c r="DT5" i="3"/>
  <c r="DO96" i="3"/>
  <c r="DO98" i="3"/>
  <c r="DO97" i="3"/>
  <c r="DO92" i="3"/>
  <c r="DO94" i="3"/>
  <c r="DO91" i="3"/>
  <c r="DO83" i="3"/>
  <c r="DO93" i="3"/>
  <c r="DO86" i="3"/>
  <c r="DO87" i="3"/>
  <c r="DO99" i="3"/>
  <c r="DO90" i="3"/>
  <c r="DO82" i="3"/>
  <c r="DO95" i="3"/>
  <c r="DO85" i="3"/>
  <c r="DO77" i="3"/>
  <c r="DO81" i="3"/>
  <c r="DO88" i="3"/>
  <c r="DO84" i="3"/>
  <c r="DO76" i="3"/>
  <c r="DO75" i="3"/>
  <c r="DO67" i="3"/>
  <c r="DO78" i="3"/>
  <c r="DO79" i="3"/>
  <c r="DO89" i="3"/>
  <c r="DO80" i="3"/>
  <c r="DO70" i="3"/>
  <c r="DO66" i="3"/>
  <c r="DO60" i="3"/>
  <c r="DO68" i="3"/>
  <c r="DO71" i="3"/>
  <c r="DO72" i="3"/>
  <c r="DO73" i="3"/>
  <c r="DO74" i="3"/>
  <c r="DO65" i="3"/>
  <c r="DO69" i="3"/>
  <c r="DO64" i="3"/>
  <c r="DO61" i="3"/>
  <c r="DO59" i="3"/>
  <c r="DO62" i="3"/>
  <c r="DO63" i="3"/>
  <c r="DO54" i="3"/>
  <c r="DO55" i="3"/>
  <c r="DO58" i="3"/>
  <c r="DO44" i="3"/>
  <c r="DO52" i="3"/>
  <c r="DO53" i="3"/>
  <c r="DO56" i="3"/>
  <c r="DO57" i="3"/>
  <c r="DO48" i="3"/>
  <c r="DO49" i="3"/>
  <c r="DO41" i="3"/>
  <c r="DO50" i="3"/>
  <c r="DO51" i="3"/>
  <c r="DO43" i="3"/>
  <c r="DO45" i="3"/>
  <c r="DO40" i="3"/>
  <c r="DO32" i="3"/>
  <c r="DO46" i="3"/>
  <c r="DO33" i="3"/>
  <c r="DO47" i="3"/>
  <c r="DO35" i="3"/>
  <c r="DO36" i="3"/>
  <c r="DO37" i="3"/>
  <c r="DO38" i="3"/>
  <c r="DO42" i="3"/>
  <c r="DO39" i="3"/>
  <c r="DO31" i="3"/>
  <c r="DO21" i="3"/>
  <c r="DO22" i="3"/>
  <c r="DO23" i="3"/>
  <c r="DO24" i="3"/>
  <c r="DO29" i="3"/>
  <c r="DO25" i="3"/>
  <c r="DO34" i="3"/>
  <c r="DO26" i="3"/>
  <c r="DO18" i="3"/>
  <c r="DO27" i="3"/>
  <c r="DO30" i="3"/>
  <c r="DO28" i="3"/>
  <c r="DO20" i="3"/>
  <c r="DO19" i="3"/>
  <c r="DO15" i="3"/>
  <c r="DO7" i="3"/>
  <c r="DO17" i="3"/>
  <c r="DO16" i="3"/>
  <c r="DO9" i="3"/>
  <c r="DO10" i="3"/>
  <c r="DO11" i="3"/>
  <c r="DO3" i="3"/>
  <c r="DO12" i="3"/>
  <c r="DO4" i="3"/>
  <c r="DO13" i="3"/>
  <c r="DO5" i="3"/>
  <c r="DO14" i="3"/>
  <c r="DO6" i="3"/>
  <c r="DO2" i="3"/>
  <c r="DO8" i="3"/>
  <c r="EB97" i="3"/>
  <c r="EB94" i="3"/>
  <c r="EB96" i="3"/>
  <c r="EB99" i="3"/>
  <c r="EB98" i="3"/>
  <c r="EB88" i="3"/>
  <c r="EB92" i="3"/>
  <c r="EB95" i="3"/>
  <c r="EB91" i="3"/>
  <c r="EB83" i="3"/>
  <c r="EB93" i="3"/>
  <c r="EB89" i="3"/>
  <c r="EB90" i="3"/>
  <c r="EB84" i="3"/>
  <c r="EB79" i="3"/>
  <c r="EB87" i="3"/>
  <c r="EB82" i="3"/>
  <c r="EB86" i="3"/>
  <c r="EB78" i="3"/>
  <c r="EB72" i="3"/>
  <c r="EB64" i="3"/>
  <c r="EB85" i="3"/>
  <c r="EB80" i="3"/>
  <c r="EB81" i="3"/>
  <c r="EB75" i="3"/>
  <c r="EB67" i="3"/>
  <c r="EB69" i="3"/>
  <c r="EB70" i="3"/>
  <c r="EB76" i="3"/>
  <c r="EB73" i="3"/>
  <c r="EB60" i="3"/>
  <c r="EB74" i="3"/>
  <c r="EB63" i="3"/>
  <c r="EB61" i="3"/>
  <c r="EB77" i="3"/>
  <c r="EB68" i="3"/>
  <c r="EB56" i="3"/>
  <c r="EB57" i="3"/>
  <c r="EB71" i="3"/>
  <c r="EB62" i="3"/>
  <c r="EB66" i="3"/>
  <c r="EB52" i="3"/>
  <c r="EB59" i="3"/>
  <c r="EB65" i="3"/>
  <c r="EB55" i="3"/>
  <c r="EB49" i="3"/>
  <c r="EB41" i="3"/>
  <c r="EB58" i="3"/>
  <c r="EB50" i="3"/>
  <c r="EB51" i="3"/>
  <c r="EB53" i="3"/>
  <c r="EB54" i="3"/>
  <c r="EB45" i="3"/>
  <c r="EB46" i="3"/>
  <c r="EB47" i="3"/>
  <c r="EB48" i="3"/>
  <c r="EB42" i="3"/>
  <c r="EB37" i="3"/>
  <c r="EB29" i="3"/>
  <c r="EB43" i="3"/>
  <c r="EB38" i="3"/>
  <c r="EB30" i="3"/>
  <c r="EB44" i="3"/>
  <c r="EB39" i="3"/>
  <c r="EB40" i="3"/>
  <c r="EB32" i="3"/>
  <c r="EB33" i="3"/>
  <c r="EB34" i="3"/>
  <c r="EB36" i="3"/>
  <c r="EB26" i="3"/>
  <c r="EB18" i="3"/>
  <c r="EB31" i="3"/>
  <c r="EB27" i="3"/>
  <c r="EB19" i="3"/>
  <c r="EB35" i="3"/>
  <c r="EB28" i="3"/>
  <c r="EB21" i="3"/>
  <c r="EB22" i="3"/>
  <c r="EB23" i="3"/>
  <c r="EB24" i="3"/>
  <c r="EB25" i="3"/>
  <c r="EB17" i="3"/>
  <c r="EB12" i="3"/>
  <c r="EB4" i="3"/>
  <c r="EB13" i="3"/>
  <c r="EB14" i="3"/>
  <c r="EB6" i="3"/>
  <c r="EB15" i="3"/>
  <c r="EB7" i="3"/>
  <c r="EB16" i="3"/>
  <c r="EB8" i="3"/>
  <c r="EB20" i="3"/>
  <c r="EB9" i="3"/>
  <c r="EB10" i="3"/>
  <c r="EB2" i="3"/>
  <c r="EB11" i="3"/>
  <c r="EB3" i="3"/>
  <c r="EB5" i="3"/>
  <c r="DW7" i="3"/>
  <c r="DW74" i="3"/>
  <c r="BY15" i="3"/>
  <c r="BY42" i="3"/>
  <c r="CW96" i="3"/>
  <c r="CW98" i="3"/>
  <c r="CW95" i="3"/>
  <c r="CW97" i="3"/>
  <c r="CW92" i="3"/>
  <c r="CW89" i="3"/>
  <c r="CW93" i="3"/>
  <c r="CW84" i="3"/>
  <c r="CW94" i="3"/>
  <c r="CW90" i="3"/>
  <c r="CW91" i="3"/>
  <c r="CW85" i="3"/>
  <c r="CW80" i="3"/>
  <c r="CW86" i="3"/>
  <c r="CW99" i="3"/>
  <c r="CW88" i="3"/>
  <c r="CW87" i="3"/>
  <c r="CW83" i="3"/>
  <c r="CW78" i="3"/>
  <c r="CW79" i="3"/>
  <c r="CW73" i="3"/>
  <c r="CW65" i="3"/>
  <c r="CW81" i="3"/>
  <c r="CW82" i="3"/>
  <c r="CW68" i="3"/>
  <c r="CW70" i="3"/>
  <c r="CW71" i="3"/>
  <c r="CW74" i="3"/>
  <c r="CW61" i="3"/>
  <c r="CW76" i="3"/>
  <c r="CW75" i="3"/>
  <c r="CW64" i="3"/>
  <c r="CW62" i="3"/>
  <c r="CW77" i="3"/>
  <c r="CW69" i="3"/>
  <c r="CW57" i="3"/>
  <c r="CW58" i="3"/>
  <c r="CW63" i="3"/>
  <c r="CW52" i="3"/>
  <c r="CW67" i="3"/>
  <c r="CW53" i="3"/>
  <c r="CW72" i="3"/>
  <c r="CW66" i="3"/>
  <c r="CW56" i="3"/>
  <c r="CW50" i="3"/>
  <c r="CW42" i="3"/>
  <c r="CW59" i="3"/>
  <c r="CW51" i="3"/>
  <c r="CW54" i="3"/>
  <c r="CW55" i="3"/>
  <c r="CW46" i="3"/>
  <c r="CW47" i="3"/>
  <c r="CW48" i="3"/>
  <c r="CW60" i="3"/>
  <c r="CW49" i="3"/>
  <c r="CW41" i="3"/>
  <c r="CW43" i="3"/>
  <c r="CW38" i="3"/>
  <c r="CW30" i="3"/>
  <c r="CW44" i="3"/>
  <c r="CW39" i="3"/>
  <c r="CW31" i="3"/>
  <c r="CW45" i="3"/>
  <c r="CW40" i="3"/>
  <c r="CW33" i="3"/>
  <c r="CW34" i="3"/>
  <c r="CW35" i="3"/>
  <c r="CW36" i="3"/>
  <c r="CW37" i="3"/>
  <c r="CW27" i="3"/>
  <c r="CW19" i="3"/>
  <c r="CW32" i="3"/>
  <c r="CW28" i="3"/>
  <c r="CW20" i="3"/>
  <c r="CW22" i="3"/>
  <c r="CW29" i="3"/>
  <c r="CW23" i="3"/>
  <c r="CW24" i="3"/>
  <c r="CW25" i="3"/>
  <c r="CW26" i="3"/>
  <c r="CW18" i="3"/>
  <c r="CW13" i="3"/>
  <c r="CW5" i="3"/>
  <c r="CW14" i="3"/>
  <c r="CW15" i="3"/>
  <c r="CW7" i="3"/>
  <c r="CW16" i="3"/>
  <c r="CW8" i="3"/>
  <c r="CW17" i="3"/>
  <c r="CW9" i="3"/>
  <c r="CW21" i="3"/>
  <c r="CW10" i="3"/>
  <c r="CW2" i="3"/>
  <c r="CW11" i="3"/>
  <c r="CW3" i="3"/>
  <c r="CW12" i="3"/>
  <c r="CW4" i="3"/>
  <c r="CW6" i="3"/>
  <c r="DE96" i="3"/>
  <c r="DE95" i="3"/>
  <c r="DE98" i="3"/>
  <c r="DE99" i="3"/>
  <c r="DE94" i="3"/>
  <c r="DE89" i="3"/>
  <c r="DE97" i="3"/>
  <c r="DE93" i="3"/>
  <c r="DE84" i="3"/>
  <c r="DE91" i="3"/>
  <c r="DE87" i="3"/>
  <c r="DE92" i="3"/>
  <c r="DE80" i="3"/>
  <c r="DE86" i="3"/>
  <c r="DE82" i="3"/>
  <c r="DE85" i="3"/>
  <c r="DE90" i="3"/>
  <c r="DE88" i="3"/>
  <c r="DE77" i="3"/>
  <c r="DE73" i="3"/>
  <c r="DE65" i="3"/>
  <c r="DE83" i="3"/>
  <c r="DE78" i="3"/>
  <c r="DE79" i="3"/>
  <c r="DE81" i="3"/>
  <c r="DE68" i="3"/>
  <c r="DE76" i="3"/>
  <c r="DE67" i="3"/>
  <c r="DE69" i="3"/>
  <c r="DE71" i="3"/>
  <c r="DE61" i="3"/>
  <c r="DE72" i="3"/>
  <c r="DE62" i="3"/>
  <c r="DE74" i="3"/>
  <c r="DE75" i="3"/>
  <c r="DE66" i="3"/>
  <c r="DE70" i="3"/>
  <c r="DE57" i="3"/>
  <c r="DE58" i="3"/>
  <c r="DE52" i="3"/>
  <c r="DE64" i="3"/>
  <c r="DE53" i="3"/>
  <c r="DE63" i="3"/>
  <c r="DE56" i="3"/>
  <c r="DE55" i="3"/>
  <c r="DE50" i="3"/>
  <c r="DE42" i="3"/>
  <c r="DE51" i="3"/>
  <c r="DE46" i="3"/>
  <c r="DE47" i="3"/>
  <c r="DE60" i="3"/>
  <c r="DE48" i="3"/>
  <c r="DE59" i="3"/>
  <c r="DE54" i="3"/>
  <c r="DE49" i="3"/>
  <c r="DE41" i="3"/>
  <c r="DE38" i="3"/>
  <c r="DE30" i="3"/>
  <c r="DE39" i="3"/>
  <c r="DE31" i="3"/>
  <c r="DE40" i="3"/>
  <c r="DE33" i="3"/>
  <c r="DE43" i="3"/>
  <c r="DE34" i="3"/>
  <c r="DE44" i="3"/>
  <c r="DE35" i="3"/>
  <c r="DE45" i="3"/>
  <c r="DE36" i="3"/>
  <c r="DE37" i="3"/>
  <c r="DE27" i="3"/>
  <c r="DE19" i="3"/>
  <c r="DE28" i="3"/>
  <c r="DE20" i="3"/>
  <c r="DE22" i="3"/>
  <c r="DE23" i="3"/>
  <c r="DE29" i="3"/>
  <c r="DE24" i="3"/>
  <c r="DE25" i="3"/>
  <c r="DE32" i="3"/>
  <c r="DE26" i="3"/>
  <c r="DE18" i="3"/>
  <c r="DE13" i="3"/>
  <c r="DE5" i="3"/>
  <c r="DE14" i="3"/>
  <c r="DE15" i="3"/>
  <c r="DE7" i="3"/>
  <c r="DE21" i="3"/>
  <c r="DE16" i="3"/>
  <c r="DE8" i="3"/>
  <c r="DE9" i="3"/>
  <c r="DE3" i="3"/>
  <c r="DE10" i="3"/>
  <c r="DE2" i="3"/>
  <c r="DE11" i="3"/>
  <c r="DE17" i="3"/>
  <c r="DE12" i="3"/>
  <c r="DE4" i="3"/>
  <c r="DE6" i="3"/>
  <c r="BQ6" i="3"/>
  <c r="BQ21" i="3"/>
  <c r="BQ13" i="3"/>
  <c r="BQ20" i="3"/>
  <c r="BQ34" i="3"/>
  <c r="BQ38" i="3"/>
  <c r="BQ55" i="3"/>
  <c r="BQ72" i="3"/>
  <c r="BQ70" i="3"/>
  <c r="BQ87" i="3"/>
  <c r="BQ97" i="3"/>
  <c r="CV94" i="3"/>
  <c r="CV96" i="3"/>
  <c r="CV99" i="3"/>
  <c r="CV88" i="3"/>
  <c r="CV92" i="3"/>
  <c r="CV98" i="3"/>
  <c r="CV95" i="3"/>
  <c r="CV91" i="3"/>
  <c r="CV83" i="3"/>
  <c r="CV89" i="3"/>
  <c r="CV90" i="3"/>
  <c r="CV97" i="3"/>
  <c r="CV93" i="3"/>
  <c r="CV84" i="3"/>
  <c r="CV79" i="3"/>
  <c r="CV87" i="3"/>
  <c r="CV82" i="3"/>
  <c r="CV86" i="3"/>
  <c r="CV78" i="3"/>
  <c r="CV72" i="3"/>
  <c r="CV64" i="3"/>
  <c r="CV80" i="3"/>
  <c r="CV81" i="3"/>
  <c r="CV85" i="3"/>
  <c r="CV75" i="3"/>
  <c r="CV67" i="3"/>
  <c r="CV77" i="3"/>
  <c r="CV69" i="3"/>
  <c r="CV70" i="3"/>
  <c r="CV73" i="3"/>
  <c r="CV60" i="3"/>
  <c r="CV74" i="3"/>
  <c r="CV61" i="3"/>
  <c r="CV76" i="3"/>
  <c r="CV68" i="3"/>
  <c r="CV71" i="3"/>
  <c r="CV66" i="3"/>
  <c r="CV56" i="3"/>
  <c r="CV57" i="3"/>
  <c r="CV65" i="3"/>
  <c r="CV62" i="3"/>
  <c r="CV59" i="3"/>
  <c r="CV63" i="3"/>
  <c r="CV52" i="3"/>
  <c r="CV55" i="3"/>
  <c r="CV49" i="3"/>
  <c r="CV41" i="3"/>
  <c r="CV58" i="3"/>
  <c r="CV50" i="3"/>
  <c r="CV51" i="3"/>
  <c r="CV53" i="3"/>
  <c r="CV54" i="3"/>
  <c r="CV45" i="3"/>
  <c r="CV46" i="3"/>
  <c r="CV47" i="3"/>
  <c r="CV48" i="3"/>
  <c r="CV42" i="3"/>
  <c r="CV37" i="3"/>
  <c r="CV29" i="3"/>
  <c r="CV43" i="3"/>
  <c r="CV38" i="3"/>
  <c r="CV44" i="3"/>
  <c r="CV39" i="3"/>
  <c r="CV40" i="3"/>
  <c r="CV32" i="3"/>
  <c r="CV33" i="3"/>
  <c r="CV34" i="3"/>
  <c r="CV36" i="3"/>
  <c r="CV30" i="3"/>
  <c r="CV26" i="3"/>
  <c r="CV18" i="3"/>
  <c r="CV31" i="3"/>
  <c r="CV27" i="3"/>
  <c r="CV19" i="3"/>
  <c r="CV35" i="3"/>
  <c r="CV28" i="3"/>
  <c r="CV21" i="3"/>
  <c r="CV22" i="3"/>
  <c r="CV23" i="3"/>
  <c r="CV24" i="3"/>
  <c r="CV25" i="3"/>
  <c r="CV12" i="3"/>
  <c r="CV4" i="3"/>
  <c r="CV13" i="3"/>
  <c r="CV14" i="3"/>
  <c r="CV6" i="3"/>
  <c r="CV15" i="3"/>
  <c r="CV7" i="3"/>
  <c r="CV16" i="3"/>
  <c r="CV8" i="3"/>
  <c r="CV2" i="3"/>
  <c r="CV3" i="3"/>
  <c r="CV20" i="3"/>
  <c r="CV17" i="3"/>
  <c r="CV9" i="3"/>
  <c r="CV10" i="3"/>
  <c r="CV11" i="3"/>
  <c r="CV5" i="3"/>
  <c r="EA99" i="3"/>
  <c r="EA93" i="3"/>
  <c r="EA95" i="3"/>
  <c r="EA91" i="3"/>
  <c r="EA87" i="3"/>
  <c r="EA97" i="3"/>
  <c r="EA94" i="3"/>
  <c r="EA90" i="3"/>
  <c r="EA88" i="3"/>
  <c r="EA96" i="3"/>
  <c r="EA92" i="3"/>
  <c r="EA83" i="3"/>
  <c r="EA78" i="3"/>
  <c r="EA98" i="3"/>
  <c r="EA86" i="3"/>
  <c r="EA81" i="3"/>
  <c r="EA89" i="3"/>
  <c r="EA84" i="3"/>
  <c r="EA77" i="3"/>
  <c r="EA71" i="3"/>
  <c r="EA63" i="3"/>
  <c r="EA79" i="3"/>
  <c r="EA85" i="3"/>
  <c r="EA80" i="3"/>
  <c r="EA82" i="3"/>
  <c r="EA74" i="3"/>
  <c r="EA66" i="3"/>
  <c r="EA68" i="3"/>
  <c r="EA69" i="3"/>
  <c r="EA72" i="3"/>
  <c r="EA76" i="3"/>
  <c r="EA73" i="3"/>
  <c r="EA60" i="3"/>
  <c r="EA75" i="3"/>
  <c r="EA67" i="3"/>
  <c r="EA65" i="3"/>
  <c r="EA55" i="3"/>
  <c r="EA64" i="3"/>
  <c r="EA61" i="3"/>
  <c r="EA58" i="3"/>
  <c r="EA70" i="3"/>
  <c r="EA62" i="3"/>
  <c r="EA54" i="3"/>
  <c r="EA48" i="3"/>
  <c r="EA57" i="3"/>
  <c r="EA49" i="3"/>
  <c r="EA59" i="3"/>
  <c r="EA50" i="3"/>
  <c r="EA52" i="3"/>
  <c r="EA51" i="3"/>
  <c r="EA53" i="3"/>
  <c r="EA44" i="3"/>
  <c r="EA56" i="3"/>
  <c r="EA45" i="3"/>
  <c r="EA46" i="3"/>
  <c r="EA47" i="3"/>
  <c r="EA41" i="3"/>
  <c r="EA36" i="3"/>
  <c r="EA42" i="3"/>
  <c r="EA37" i="3"/>
  <c r="EA43" i="3"/>
  <c r="EA38" i="3"/>
  <c r="EA39" i="3"/>
  <c r="EA31" i="3"/>
  <c r="EA40" i="3"/>
  <c r="EA32" i="3"/>
  <c r="EA33" i="3"/>
  <c r="EA35" i="3"/>
  <c r="EA30" i="3"/>
  <c r="EA25" i="3"/>
  <c r="EA17" i="3"/>
  <c r="EA29" i="3"/>
  <c r="EA26" i="3"/>
  <c r="EA18" i="3"/>
  <c r="EA34" i="3"/>
  <c r="EA27" i="3"/>
  <c r="EA28" i="3"/>
  <c r="EA20" i="3"/>
  <c r="EA21" i="3"/>
  <c r="EA22" i="3"/>
  <c r="EA23" i="3"/>
  <c r="EA24" i="3"/>
  <c r="EA11" i="3"/>
  <c r="EA3" i="3"/>
  <c r="EA12" i="3"/>
  <c r="EA13" i="3"/>
  <c r="EA5" i="3"/>
  <c r="EA14" i="3"/>
  <c r="EA6" i="3"/>
  <c r="EA15" i="3"/>
  <c r="EA7" i="3"/>
  <c r="EA2" i="3"/>
  <c r="EA19" i="3"/>
  <c r="EA16" i="3"/>
  <c r="EA8" i="3"/>
  <c r="EA9" i="3"/>
  <c r="EA10" i="3"/>
  <c r="EA4" i="3"/>
  <c r="BO99" i="3"/>
  <c r="BO93" i="3"/>
  <c r="BO95" i="3"/>
  <c r="BO87" i="3"/>
  <c r="BO98" i="3"/>
  <c r="BO96" i="3"/>
  <c r="BO94" i="3"/>
  <c r="BO90" i="3"/>
  <c r="BO88" i="3"/>
  <c r="BO97" i="3"/>
  <c r="BO78" i="3"/>
  <c r="BO92" i="3"/>
  <c r="BO86" i="3"/>
  <c r="BO81" i="3"/>
  <c r="BO83" i="3"/>
  <c r="BO85" i="3"/>
  <c r="BO77" i="3"/>
  <c r="BO71" i="3"/>
  <c r="BO89" i="3"/>
  <c r="BO79" i="3"/>
  <c r="BO80" i="3"/>
  <c r="BO91" i="3"/>
  <c r="BO84" i="3"/>
  <c r="BO82" i="3"/>
  <c r="BO74" i="3"/>
  <c r="BO66" i="3"/>
  <c r="BO76" i="3"/>
  <c r="BO68" i="3"/>
  <c r="BO69" i="3"/>
  <c r="BO72" i="3"/>
  <c r="BO73" i="3"/>
  <c r="BO75" i="3"/>
  <c r="BO67" i="3"/>
  <c r="BO63" i="3"/>
  <c r="BO70" i="3"/>
  <c r="BO65" i="3"/>
  <c r="BO55" i="3"/>
  <c r="BO64" i="3"/>
  <c r="BO61" i="3"/>
  <c r="BO58" i="3"/>
  <c r="BO62" i="3"/>
  <c r="BO59" i="3"/>
  <c r="BO60" i="3"/>
  <c r="BO54" i="3"/>
  <c r="BO48" i="3"/>
  <c r="BO49" i="3"/>
  <c r="BO50" i="3"/>
  <c r="BO51" i="3"/>
  <c r="BO53" i="3"/>
  <c r="BO44" i="3"/>
  <c r="BO56" i="3"/>
  <c r="BO45" i="3"/>
  <c r="BO57" i="3"/>
  <c r="BO52" i="3"/>
  <c r="BO47" i="3"/>
  <c r="BO36" i="3"/>
  <c r="BO42" i="3"/>
  <c r="BO37" i="3"/>
  <c r="BO43" i="3"/>
  <c r="BO38" i="3"/>
  <c r="BO46" i="3"/>
  <c r="BO39" i="3"/>
  <c r="BO31" i="3"/>
  <c r="BO40" i="3"/>
  <c r="BO32" i="3"/>
  <c r="BO41" i="3"/>
  <c r="BO33" i="3"/>
  <c r="BO35" i="3"/>
  <c r="BO30" i="3"/>
  <c r="BO25" i="3"/>
  <c r="BO17" i="3"/>
  <c r="BO26" i="3"/>
  <c r="BO18" i="3"/>
  <c r="BO34" i="3"/>
  <c r="BO27" i="3"/>
  <c r="BO28" i="3"/>
  <c r="BO20" i="3"/>
  <c r="BO29" i="3"/>
  <c r="BO21" i="3"/>
  <c r="BO22" i="3"/>
  <c r="BO23" i="3"/>
  <c r="BO24" i="3"/>
  <c r="BO11" i="3"/>
  <c r="BO3" i="3"/>
  <c r="BO12" i="3"/>
  <c r="BO13" i="3"/>
  <c r="BO5" i="3"/>
  <c r="BO14" i="3"/>
  <c r="BO6" i="3"/>
  <c r="BO15" i="3"/>
  <c r="BO7" i="3"/>
  <c r="BO19" i="3"/>
  <c r="BO16" i="3"/>
  <c r="BO8" i="3"/>
  <c r="BO2" i="3"/>
  <c r="BO9" i="3"/>
  <c r="BO10" i="3"/>
  <c r="BO4" i="3"/>
  <c r="CT98" i="3"/>
  <c r="CT99" i="3"/>
  <c r="CT92" i="3"/>
  <c r="CT95" i="3"/>
  <c r="CT94" i="3"/>
  <c r="CT86" i="3"/>
  <c r="CT97" i="3"/>
  <c r="CT93" i="3"/>
  <c r="CT89" i="3"/>
  <c r="CT87" i="3"/>
  <c r="CT96" i="3"/>
  <c r="CT77" i="3"/>
  <c r="CT91" i="3"/>
  <c r="CT85" i="3"/>
  <c r="CT80" i="3"/>
  <c r="CT82" i="3"/>
  <c r="CT83" i="3"/>
  <c r="CT76" i="3"/>
  <c r="CT70" i="3"/>
  <c r="CT90" i="3"/>
  <c r="CT78" i="3"/>
  <c r="CT84" i="3"/>
  <c r="CT79" i="3"/>
  <c r="CT88" i="3"/>
  <c r="CT81" i="3"/>
  <c r="CT73" i="3"/>
  <c r="CT65" i="3"/>
  <c r="CT67" i="3"/>
  <c r="CT63" i="3"/>
  <c r="CT68" i="3"/>
  <c r="CT71" i="3"/>
  <c r="CT72" i="3"/>
  <c r="CT74" i="3"/>
  <c r="CT75" i="3"/>
  <c r="CT66" i="3"/>
  <c r="CT62" i="3"/>
  <c r="CT64" i="3"/>
  <c r="CT54" i="3"/>
  <c r="CT60" i="3"/>
  <c r="CT57" i="3"/>
  <c r="CT69" i="3"/>
  <c r="CT61" i="3"/>
  <c r="CT58" i="3"/>
  <c r="CT59" i="3"/>
  <c r="CT53" i="3"/>
  <c r="CT47" i="3"/>
  <c r="CT48" i="3"/>
  <c r="CT50" i="3"/>
  <c r="CT52" i="3"/>
  <c r="CT51" i="3"/>
  <c r="CT43" i="3"/>
  <c r="CT55" i="3"/>
  <c r="CT44" i="3"/>
  <c r="CT56" i="3"/>
  <c r="CT46" i="3"/>
  <c r="CT35" i="3"/>
  <c r="CT41" i="3"/>
  <c r="CT36" i="3"/>
  <c r="CT42" i="3"/>
  <c r="CT37" i="3"/>
  <c r="CT45" i="3"/>
  <c r="CT38" i="3"/>
  <c r="CT30" i="3"/>
  <c r="CT39" i="3"/>
  <c r="CT31" i="3"/>
  <c r="CT40" i="3"/>
  <c r="CT32" i="3"/>
  <c r="CT49" i="3"/>
  <c r="CT34" i="3"/>
  <c r="CT24" i="3"/>
  <c r="CT25" i="3"/>
  <c r="CT33" i="3"/>
  <c r="CT26" i="3"/>
  <c r="CT27" i="3"/>
  <c r="CT19" i="3"/>
  <c r="CT28" i="3"/>
  <c r="CT20" i="3"/>
  <c r="CT21" i="3"/>
  <c r="CT29" i="3"/>
  <c r="CT22" i="3"/>
  <c r="CT23" i="3"/>
  <c r="CT10" i="3"/>
  <c r="CT2" i="3"/>
  <c r="CT11" i="3"/>
  <c r="CT12" i="3"/>
  <c r="CT4" i="3"/>
  <c r="CT13" i="3"/>
  <c r="CT5" i="3"/>
  <c r="CT14" i="3"/>
  <c r="CT6" i="3"/>
  <c r="CT18" i="3"/>
  <c r="CT15" i="3"/>
  <c r="CT7" i="3"/>
  <c r="CT17" i="3"/>
  <c r="CT16" i="3"/>
  <c r="CT8" i="3"/>
  <c r="CT9" i="3"/>
  <c r="CT3" i="3"/>
  <c r="DQ97" i="3"/>
  <c r="DQ98" i="3"/>
  <c r="DQ99" i="3"/>
  <c r="DQ96" i="3"/>
  <c r="DQ94" i="3"/>
  <c r="DQ85" i="3"/>
  <c r="DQ92" i="3"/>
  <c r="DQ95" i="3"/>
  <c r="DQ88" i="3"/>
  <c r="DQ89" i="3"/>
  <c r="DQ90" i="3"/>
  <c r="DQ93" i="3"/>
  <c r="DQ83" i="3"/>
  <c r="DQ76" i="3"/>
  <c r="DQ87" i="3"/>
  <c r="DQ79" i="3"/>
  <c r="DQ84" i="3"/>
  <c r="DQ91" i="3"/>
  <c r="DQ78" i="3"/>
  <c r="DQ69" i="3"/>
  <c r="DQ80" i="3"/>
  <c r="DQ86" i="3"/>
  <c r="DQ81" i="3"/>
  <c r="DQ82" i="3"/>
  <c r="DQ72" i="3"/>
  <c r="DQ64" i="3"/>
  <c r="DQ68" i="3"/>
  <c r="DQ62" i="3"/>
  <c r="DQ70" i="3"/>
  <c r="DQ73" i="3"/>
  <c r="DQ77" i="3"/>
  <c r="DQ74" i="3"/>
  <c r="DQ63" i="3"/>
  <c r="DQ75" i="3"/>
  <c r="DQ67" i="3"/>
  <c r="DQ61" i="3"/>
  <c r="DQ66" i="3"/>
  <c r="DQ60" i="3"/>
  <c r="DQ53" i="3"/>
  <c r="DQ65" i="3"/>
  <c r="DQ56" i="3"/>
  <c r="DQ71" i="3"/>
  <c r="DQ57" i="3"/>
  <c r="DQ58" i="3"/>
  <c r="DQ59" i="3"/>
  <c r="DQ52" i="3"/>
  <c r="DQ46" i="3"/>
  <c r="DQ54" i="3"/>
  <c r="DQ47" i="3"/>
  <c r="DQ55" i="3"/>
  <c r="DQ50" i="3"/>
  <c r="DQ42" i="3"/>
  <c r="DQ51" i="3"/>
  <c r="DQ43" i="3"/>
  <c r="DQ45" i="3"/>
  <c r="DQ34" i="3"/>
  <c r="DQ48" i="3"/>
  <c r="DQ35" i="3"/>
  <c r="DQ49" i="3"/>
  <c r="DQ36" i="3"/>
  <c r="DQ37" i="3"/>
  <c r="DQ38" i="3"/>
  <c r="DQ39" i="3"/>
  <c r="DQ31" i="3"/>
  <c r="DQ41" i="3"/>
  <c r="DQ40" i="3"/>
  <c r="DQ44" i="3"/>
  <c r="DQ33" i="3"/>
  <c r="DQ23" i="3"/>
  <c r="DQ24" i="3"/>
  <c r="DQ29" i="3"/>
  <c r="DQ25" i="3"/>
  <c r="DQ26" i="3"/>
  <c r="DQ18" i="3"/>
  <c r="DQ32" i="3"/>
  <c r="DQ27" i="3"/>
  <c r="DQ19" i="3"/>
  <c r="DQ30" i="3"/>
  <c r="DQ28" i="3"/>
  <c r="DQ20" i="3"/>
  <c r="DQ22" i="3"/>
  <c r="DQ21" i="3"/>
  <c r="DQ17" i="3"/>
  <c r="DQ9" i="3"/>
  <c r="DQ11" i="3"/>
  <c r="DQ12" i="3"/>
  <c r="DQ4" i="3"/>
  <c r="DQ13" i="3"/>
  <c r="DQ5" i="3"/>
  <c r="DQ14" i="3"/>
  <c r="DQ6" i="3"/>
  <c r="DQ15" i="3"/>
  <c r="DQ7" i="3"/>
  <c r="DQ16" i="3"/>
  <c r="DQ8" i="3"/>
  <c r="DQ2" i="3"/>
  <c r="DQ10" i="3"/>
  <c r="DQ3" i="3"/>
  <c r="BE97" i="3"/>
  <c r="BE98" i="3"/>
  <c r="BE99" i="3"/>
  <c r="BE96" i="3"/>
  <c r="BE94" i="3"/>
  <c r="BE85" i="3"/>
  <c r="BE95" i="3"/>
  <c r="BE88" i="3"/>
  <c r="BE89" i="3"/>
  <c r="BE92" i="3"/>
  <c r="BE93" i="3"/>
  <c r="BE87" i="3"/>
  <c r="BE79" i="3"/>
  <c r="BE91" i="3"/>
  <c r="BE83" i="3"/>
  <c r="BE86" i="3"/>
  <c r="BE78" i="3"/>
  <c r="BE69" i="3"/>
  <c r="BE90" i="3"/>
  <c r="BE84" i="3"/>
  <c r="BE80" i="3"/>
  <c r="BE81" i="3"/>
  <c r="BE82" i="3"/>
  <c r="BE72" i="3"/>
  <c r="BE64" i="3"/>
  <c r="BE77" i="3"/>
  <c r="BE68" i="3"/>
  <c r="BE62" i="3"/>
  <c r="BE70" i="3"/>
  <c r="BE73" i="3"/>
  <c r="BE74" i="3"/>
  <c r="BE75" i="3"/>
  <c r="BE76" i="3"/>
  <c r="BE67" i="3"/>
  <c r="BE61" i="3"/>
  <c r="BE71" i="3"/>
  <c r="BE66" i="3"/>
  <c r="BE53" i="3"/>
  <c r="BE63" i="3"/>
  <c r="BE65" i="3"/>
  <c r="BE56" i="3"/>
  <c r="BE57" i="3"/>
  <c r="BE60" i="3"/>
  <c r="BE58" i="3"/>
  <c r="BE46" i="3"/>
  <c r="BE54" i="3"/>
  <c r="BE47" i="3"/>
  <c r="BE55" i="3"/>
  <c r="BE59" i="3"/>
  <c r="BE50" i="3"/>
  <c r="BE42" i="3"/>
  <c r="BE51" i="3"/>
  <c r="BE43" i="3"/>
  <c r="BE52" i="3"/>
  <c r="BE45" i="3"/>
  <c r="BE34" i="3"/>
  <c r="BE48" i="3"/>
  <c r="BE35" i="3"/>
  <c r="BE49" i="3"/>
  <c r="BE37" i="3"/>
  <c r="BE38" i="3"/>
  <c r="BE39" i="3"/>
  <c r="BE31" i="3"/>
  <c r="BE40" i="3"/>
  <c r="BE44" i="3"/>
  <c r="BE41" i="3"/>
  <c r="BE33" i="3"/>
  <c r="BE30" i="3"/>
  <c r="BE23" i="3"/>
  <c r="BE24" i="3"/>
  <c r="BE25" i="3"/>
  <c r="BE26" i="3"/>
  <c r="BE18" i="3"/>
  <c r="BE32" i="3"/>
  <c r="BE27" i="3"/>
  <c r="BE19" i="3"/>
  <c r="BE36" i="3"/>
  <c r="BE28" i="3"/>
  <c r="BE20" i="3"/>
  <c r="BE29" i="3"/>
  <c r="BE22" i="3"/>
  <c r="BE21" i="3"/>
  <c r="BE9" i="3"/>
  <c r="BE17" i="3"/>
  <c r="BE11" i="3"/>
  <c r="BE12" i="3"/>
  <c r="BE13" i="3"/>
  <c r="BE5" i="3"/>
  <c r="BE14" i="3"/>
  <c r="BE6" i="3"/>
  <c r="BE7" i="3"/>
  <c r="BE15" i="3"/>
  <c r="BE16" i="3"/>
  <c r="BE8" i="3"/>
  <c r="BE4" i="3"/>
  <c r="BE10" i="3"/>
  <c r="BE3" i="3"/>
  <c r="BE2" i="3"/>
  <c r="CB96" i="3"/>
  <c r="CB97" i="3"/>
  <c r="CB99" i="3"/>
  <c r="CB93" i="3"/>
  <c r="CB98" i="3"/>
  <c r="CB92" i="3"/>
  <c r="CB84" i="3"/>
  <c r="CB94" i="3"/>
  <c r="CB87" i="3"/>
  <c r="CB90" i="3"/>
  <c r="CB91" i="3"/>
  <c r="CB95" i="3"/>
  <c r="CB85" i="3"/>
  <c r="CB83" i="3"/>
  <c r="CB86" i="3"/>
  <c r="CB89" i="3"/>
  <c r="CB78" i="3"/>
  <c r="CB79" i="3"/>
  <c r="CB88" i="3"/>
  <c r="CB80" i="3"/>
  <c r="CB68" i="3"/>
  <c r="CB81" i="3"/>
  <c r="CB82" i="3"/>
  <c r="CB71" i="3"/>
  <c r="CB76" i="3"/>
  <c r="CB70" i="3"/>
  <c r="CB61" i="3"/>
  <c r="CB72" i="3"/>
  <c r="CB77" i="3"/>
  <c r="CB74" i="3"/>
  <c r="CB64" i="3"/>
  <c r="CB75" i="3"/>
  <c r="CB65" i="3"/>
  <c r="CB69" i="3"/>
  <c r="CB60" i="3"/>
  <c r="CB73" i="3"/>
  <c r="CB52" i="3"/>
  <c r="CB55" i="3"/>
  <c r="CB67" i="3"/>
  <c r="CB56" i="3"/>
  <c r="CB62" i="3"/>
  <c r="CB63" i="3"/>
  <c r="CB66" i="3"/>
  <c r="CB59" i="3"/>
  <c r="CB45" i="3"/>
  <c r="CB49" i="3"/>
  <c r="CB41" i="3"/>
  <c r="CB53" i="3"/>
  <c r="CB50" i="3"/>
  <c r="CB42" i="3"/>
  <c r="CB58" i="3"/>
  <c r="CB54" i="3"/>
  <c r="CB51" i="3"/>
  <c r="CB57" i="3"/>
  <c r="CB44" i="3"/>
  <c r="CB33" i="3"/>
  <c r="CB34" i="3"/>
  <c r="CB47" i="3"/>
  <c r="CB43" i="3"/>
  <c r="CB36" i="3"/>
  <c r="CB48" i="3"/>
  <c r="CB46" i="3"/>
  <c r="CB37" i="3"/>
  <c r="CB38" i="3"/>
  <c r="CB39" i="3"/>
  <c r="CB40" i="3"/>
  <c r="CB32" i="3"/>
  <c r="CB22" i="3"/>
  <c r="CB23" i="3"/>
  <c r="CB24" i="3"/>
  <c r="CB25" i="3"/>
  <c r="CB26" i="3"/>
  <c r="CB18" i="3"/>
  <c r="CB27" i="3"/>
  <c r="CB19" i="3"/>
  <c r="CB28" i="3"/>
  <c r="CB35" i="3"/>
  <c r="CB31" i="3"/>
  <c r="CB30" i="3"/>
  <c r="CB29" i="3"/>
  <c r="CB21" i="3"/>
  <c r="CB16" i="3"/>
  <c r="CB8" i="3"/>
  <c r="CB20" i="3"/>
  <c r="CB10" i="3"/>
  <c r="CB11" i="3"/>
  <c r="CB12" i="3"/>
  <c r="CB4" i="3"/>
  <c r="CB6" i="3"/>
  <c r="CB17" i="3"/>
  <c r="CB13" i="3"/>
  <c r="CB5" i="3"/>
  <c r="CB14" i="3"/>
  <c r="CB15" i="3"/>
  <c r="CB7" i="3"/>
  <c r="CB3" i="3"/>
  <c r="CB9" i="3"/>
  <c r="CB2" i="3"/>
  <c r="CQ96" i="3"/>
  <c r="CQ98" i="3"/>
  <c r="CQ99" i="3"/>
  <c r="CQ92" i="3"/>
  <c r="CQ91" i="3"/>
  <c r="CQ83" i="3"/>
  <c r="CQ86" i="3"/>
  <c r="CQ94" i="3"/>
  <c r="CQ88" i="3"/>
  <c r="CQ97" i="3"/>
  <c r="CQ89" i="3"/>
  <c r="CQ82" i="3"/>
  <c r="CQ93" i="3"/>
  <c r="CQ90" i="3"/>
  <c r="CQ95" i="3"/>
  <c r="CQ77" i="3"/>
  <c r="CQ79" i="3"/>
  <c r="CQ80" i="3"/>
  <c r="CQ85" i="3"/>
  <c r="CQ81" i="3"/>
  <c r="CQ87" i="3"/>
  <c r="CQ75" i="3"/>
  <c r="CQ67" i="3"/>
  <c r="CQ84" i="3"/>
  <c r="CQ78" i="3"/>
  <c r="CQ70" i="3"/>
  <c r="CQ76" i="3"/>
  <c r="CQ74" i="3"/>
  <c r="CQ64" i="3"/>
  <c r="CQ60" i="3"/>
  <c r="CQ68" i="3"/>
  <c r="CQ63" i="3"/>
  <c r="CQ69" i="3"/>
  <c r="CQ71" i="3"/>
  <c r="CQ73" i="3"/>
  <c r="CQ59" i="3"/>
  <c r="CQ66" i="3"/>
  <c r="CQ54" i="3"/>
  <c r="CQ55" i="3"/>
  <c r="CQ65" i="3"/>
  <c r="CQ61" i="3"/>
  <c r="CQ62" i="3"/>
  <c r="CQ72" i="3"/>
  <c r="CQ58" i="3"/>
  <c r="CQ44" i="3"/>
  <c r="CQ57" i="3"/>
  <c r="CQ48" i="3"/>
  <c r="CQ49" i="3"/>
  <c r="CQ41" i="3"/>
  <c r="CQ53" i="3"/>
  <c r="CQ52" i="3"/>
  <c r="CQ50" i="3"/>
  <c r="CQ56" i="3"/>
  <c r="CQ51" i="3"/>
  <c r="CQ43" i="3"/>
  <c r="CQ47" i="3"/>
  <c r="CQ40" i="3"/>
  <c r="CQ32" i="3"/>
  <c r="CQ33" i="3"/>
  <c r="CQ42" i="3"/>
  <c r="CQ35" i="3"/>
  <c r="CQ45" i="3"/>
  <c r="CQ36" i="3"/>
  <c r="CQ37" i="3"/>
  <c r="CQ38" i="3"/>
  <c r="CQ46" i="3"/>
  <c r="CQ39" i="3"/>
  <c r="CQ31" i="3"/>
  <c r="CQ21" i="3"/>
  <c r="CQ29" i="3"/>
  <c r="CQ22" i="3"/>
  <c r="CQ23" i="3"/>
  <c r="CQ34" i="3"/>
  <c r="CQ24" i="3"/>
  <c r="CQ30" i="3"/>
  <c r="CQ25" i="3"/>
  <c r="CQ26" i="3"/>
  <c r="CQ18" i="3"/>
  <c r="CQ27" i="3"/>
  <c r="CQ28" i="3"/>
  <c r="CQ20" i="3"/>
  <c r="CQ17" i="3"/>
  <c r="CQ15" i="3"/>
  <c r="CQ7" i="3"/>
  <c r="CQ16" i="3"/>
  <c r="CQ9" i="3"/>
  <c r="CQ10" i="3"/>
  <c r="CQ11" i="3"/>
  <c r="CQ3" i="3"/>
  <c r="CQ12" i="3"/>
  <c r="CQ4" i="3"/>
  <c r="CQ19" i="3"/>
  <c r="CQ13" i="3"/>
  <c r="CQ5" i="3"/>
  <c r="CQ14" i="3"/>
  <c r="CQ6" i="3"/>
  <c r="CQ2" i="3"/>
  <c r="CQ8" i="3"/>
  <c r="DN97" i="3"/>
  <c r="DN93" i="3"/>
  <c r="DN99" i="3"/>
  <c r="DN90" i="3"/>
  <c r="DN91" i="3"/>
  <c r="DN96" i="3"/>
  <c r="DN92" i="3"/>
  <c r="DN85" i="3"/>
  <c r="DN98" i="3"/>
  <c r="DN86" i="3"/>
  <c r="DN94" i="3"/>
  <c r="DN89" i="3"/>
  <c r="DN81" i="3"/>
  <c r="DN95" i="3"/>
  <c r="DN84" i="3"/>
  <c r="DN76" i="3"/>
  <c r="DN83" i="3"/>
  <c r="DN80" i="3"/>
  <c r="DN82" i="3"/>
  <c r="DN88" i="3"/>
  <c r="DN87" i="3"/>
  <c r="DN74" i="3"/>
  <c r="DN66" i="3"/>
  <c r="DN78" i="3"/>
  <c r="DN79" i="3"/>
  <c r="DN69" i="3"/>
  <c r="DN65" i="3"/>
  <c r="DN59" i="3"/>
  <c r="DN70" i="3"/>
  <c r="DN62" i="3"/>
  <c r="DN71" i="3"/>
  <c r="DN77" i="3"/>
  <c r="DN72" i="3"/>
  <c r="DN73" i="3"/>
  <c r="DN75" i="3"/>
  <c r="DN64" i="3"/>
  <c r="DN58" i="3"/>
  <c r="DN60" i="3"/>
  <c r="DN68" i="3"/>
  <c r="DN61" i="3"/>
  <c r="DN53" i="3"/>
  <c r="DN63" i="3"/>
  <c r="DN54" i="3"/>
  <c r="DN67" i="3"/>
  <c r="DN57" i="3"/>
  <c r="DN51" i="3"/>
  <c r="DN43" i="3"/>
  <c r="DN52" i="3"/>
  <c r="DN55" i="3"/>
  <c r="DN56" i="3"/>
  <c r="DN47" i="3"/>
  <c r="DN48" i="3"/>
  <c r="DN49" i="3"/>
  <c r="DN50" i="3"/>
  <c r="DN42" i="3"/>
  <c r="DN44" i="3"/>
  <c r="DN39" i="3"/>
  <c r="DN31" i="3"/>
  <c r="DN45" i="3"/>
  <c r="DN40" i="3"/>
  <c r="DN32" i="3"/>
  <c r="DN46" i="3"/>
  <c r="DN34" i="3"/>
  <c r="DN35" i="3"/>
  <c r="DN36" i="3"/>
  <c r="DN37" i="3"/>
  <c r="DN41" i="3"/>
  <c r="DN38" i="3"/>
  <c r="DN30" i="3"/>
  <c r="DN28" i="3"/>
  <c r="DN20" i="3"/>
  <c r="DN21" i="3"/>
  <c r="DN22" i="3"/>
  <c r="DN23" i="3"/>
  <c r="DN24" i="3"/>
  <c r="DN33" i="3"/>
  <c r="DN29" i="3"/>
  <c r="DN25" i="3"/>
  <c r="DN17" i="3"/>
  <c r="DN26" i="3"/>
  <c r="DN27" i="3"/>
  <c r="DN19" i="3"/>
  <c r="DN18" i="3"/>
  <c r="DN14" i="3"/>
  <c r="DN6" i="3"/>
  <c r="DN15" i="3"/>
  <c r="DN16" i="3"/>
  <c r="DN8" i="3"/>
  <c r="DN9" i="3"/>
  <c r="DN10" i="3"/>
  <c r="DN2" i="3"/>
  <c r="DN11" i="3"/>
  <c r="DN3" i="3"/>
  <c r="DN12" i="3"/>
  <c r="DN4" i="3"/>
  <c r="DN13" i="3"/>
  <c r="DN5" i="3"/>
  <c r="DN7" i="3"/>
  <c r="BB97" i="3"/>
  <c r="BB99" i="3"/>
  <c r="BB93" i="3"/>
  <c r="BB98" i="3"/>
  <c r="BB90" i="3"/>
  <c r="BB96" i="3"/>
  <c r="BB85" i="3"/>
  <c r="BB94" i="3"/>
  <c r="BB89" i="3"/>
  <c r="BB92" i="3"/>
  <c r="BB91" i="3"/>
  <c r="BB81" i="3"/>
  <c r="BB95" i="3"/>
  <c r="BB84" i="3"/>
  <c r="BB80" i="3"/>
  <c r="BB82" i="3"/>
  <c r="BB83" i="3"/>
  <c r="BB88" i="3"/>
  <c r="BB86" i="3"/>
  <c r="BB74" i="3"/>
  <c r="BB66" i="3"/>
  <c r="BB87" i="3"/>
  <c r="BB78" i="3"/>
  <c r="BB79" i="3"/>
  <c r="BB69" i="3"/>
  <c r="BB76" i="3"/>
  <c r="BB65" i="3"/>
  <c r="BB77" i="3"/>
  <c r="BB70" i="3"/>
  <c r="BB62" i="3"/>
  <c r="BB71" i="3"/>
  <c r="BB63" i="3"/>
  <c r="BB72" i="3"/>
  <c r="BB75" i="3"/>
  <c r="BB64" i="3"/>
  <c r="BB58" i="3"/>
  <c r="BB59" i="3"/>
  <c r="BB68" i="3"/>
  <c r="BB53" i="3"/>
  <c r="BB54" i="3"/>
  <c r="BB73" i="3"/>
  <c r="BB67" i="3"/>
  <c r="BB57" i="3"/>
  <c r="BB51" i="3"/>
  <c r="BB43" i="3"/>
  <c r="BB61" i="3"/>
  <c r="BB52" i="3"/>
  <c r="BB55" i="3"/>
  <c r="BB56" i="3"/>
  <c r="BB47" i="3"/>
  <c r="BB48" i="3"/>
  <c r="BB60" i="3"/>
  <c r="BB49" i="3"/>
  <c r="BB50" i="3"/>
  <c r="BB42" i="3"/>
  <c r="BB44" i="3"/>
  <c r="BB39" i="3"/>
  <c r="BB31" i="3"/>
  <c r="BB45" i="3"/>
  <c r="BB40" i="3"/>
  <c r="BB32" i="3"/>
  <c r="BB46" i="3"/>
  <c r="BB41" i="3"/>
  <c r="BB34" i="3"/>
  <c r="BB35" i="3"/>
  <c r="BB36" i="3"/>
  <c r="BB37" i="3"/>
  <c r="BB38" i="3"/>
  <c r="BB30" i="3"/>
  <c r="BB28" i="3"/>
  <c r="BB20" i="3"/>
  <c r="BB29" i="3"/>
  <c r="BB21" i="3"/>
  <c r="BB22" i="3"/>
  <c r="BB23" i="3"/>
  <c r="BB24" i="3"/>
  <c r="BB33" i="3"/>
  <c r="BB25" i="3"/>
  <c r="BB26" i="3"/>
  <c r="BB27" i="3"/>
  <c r="BB19" i="3"/>
  <c r="BB18" i="3"/>
  <c r="BB14" i="3"/>
  <c r="BB6" i="3"/>
  <c r="BB15" i="3"/>
  <c r="BB16" i="3"/>
  <c r="BB8" i="3"/>
  <c r="BB9" i="3"/>
  <c r="BB17" i="3"/>
  <c r="BB10" i="3"/>
  <c r="BB2" i="3"/>
  <c r="BB4" i="3"/>
  <c r="BB11" i="3"/>
  <c r="BB3" i="3"/>
  <c r="BB12" i="3"/>
  <c r="BB13" i="3"/>
  <c r="BB5" i="3"/>
  <c r="BB7" i="3"/>
  <c r="DW6" i="3"/>
  <c r="DW3" i="3"/>
  <c r="DW28" i="3"/>
  <c r="DW34" i="3"/>
  <c r="DW47" i="3"/>
  <c r="DW52" i="3"/>
  <c r="DW71" i="3"/>
  <c r="DW84" i="3"/>
  <c r="DW77" i="3"/>
  <c r="DW86" i="3"/>
  <c r="EI14" i="3"/>
  <c r="EI23" i="3"/>
  <c r="EI42" i="3"/>
  <c r="EI36" i="3"/>
  <c r="EI50" i="3"/>
  <c r="EI68" i="3"/>
  <c r="EI73" i="3"/>
  <c r="EI74" i="3"/>
  <c r="EI97" i="3"/>
  <c r="EI99" i="3"/>
  <c r="BY9" i="3"/>
  <c r="BY13" i="3"/>
  <c r="BY22" i="3"/>
  <c r="BY45" i="3"/>
  <c r="BY39" i="3"/>
  <c r="BY47" i="3"/>
  <c r="BY56" i="3"/>
  <c r="BY75" i="3"/>
  <c r="BY67" i="3"/>
  <c r="BY77" i="3"/>
  <c r="BQ39" i="3"/>
  <c r="CZ96" i="3"/>
  <c r="CZ97" i="3"/>
  <c r="CZ99" i="3"/>
  <c r="CZ93" i="3"/>
  <c r="CZ95" i="3"/>
  <c r="CZ84" i="3"/>
  <c r="CZ98" i="3"/>
  <c r="CZ87" i="3"/>
  <c r="CZ91" i="3"/>
  <c r="CZ86" i="3"/>
  <c r="CZ88" i="3"/>
  <c r="CZ89" i="3"/>
  <c r="CZ92" i="3"/>
  <c r="CZ90" i="3"/>
  <c r="CZ94" i="3"/>
  <c r="CZ78" i="3"/>
  <c r="CZ83" i="3"/>
  <c r="CZ79" i="3"/>
  <c r="CZ80" i="3"/>
  <c r="CZ81" i="3"/>
  <c r="CZ82" i="3"/>
  <c r="CZ68" i="3"/>
  <c r="CZ85" i="3"/>
  <c r="CZ76" i="3"/>
  <c r="CZ71" i="3"/>
  <c r="CZ73" i="3"/>
  <c r="CZ61" i="3"/>
  <c r="CZ74" i="3"/>
  <c r="CZ75" i="3"/>
  <c r="CZ66" i="3"/>
  <c r="CZ67" i="3"/>
  <c r="CZ77" i="3"/>
  <c r="CZ69" i="3"/>
  <c r="CZ72" i="3"/>
  <c r="CZ60" i="3"/>
  <c r="CZ52" i="3"/>
  <c r="CZ70" i="3"/>
  <c r="CZ62" i="3"/>
  <c r="CZ65" i="3"/>
  <c r="CZ63" i="3"/>
  <c r="CZ55" i="3"/>
  <c r="CZ56" i="3"/>
  <c r="CZ64" i="3"/>
  <c r="CZ57" i="3"/>
  <c r="CZ59" i="3"/>
  <c r="CZ58" i="3"/>
  <c r="CZ45" i="3"/>
  <c r="CZ53" i="3"/>
  <c r="CZ46" i="3"/>
  <c r="CZ54" i="3"/>
  <c r="CZ49" i="3"/>
  <c r="CZ41" i="3"/>
  <c r="CZ50" i="3"/>
  <c r="CZ42" i="3"/>
  <c r="CZ51" i="3"/>
  <c r="CZ44" i="3"/>
  <c r="CZ33" i="3"/>
  <c r="CZ34" i="3"/>
  <c r="CZ36" i="3"/>
  <c r="CZ37" i="3"/>
  <c r="CZ47" i="3"/>
  <c r="CZ38" i="3"/>
  <c r="CZ48" i="3"/>
  <c r="CZ39" i="3"/>
  <c r="CZ43" i="3"/>
  <c r="CZ40" i="3"/>
  <c r="CZ32" i="3"/>
  <c r="CZ31" i="3"/>
  <c r="CZ22" i="3"/>
  <c r="CZ35" i="3"/>
  <c r="CZ29" i="3"/>
  <c r="CZ23" i="3"/>
  <c r="CZ24" i="3"/>
  <c r="CZ25" i="3"/>
  <c r="CZ17" i="3"/>
  <c r="CZ26" i="3"/>
  <c r="CZ18" i="3"/>
  <c r="CZ27" i="3"/>
  <c r="CZ19" i="3"/>
  <c r="CZ30" i="3"/>
  <c r="CZ28" i="3"/>
  <c r="CZ21" i="3"/>
  <c r="CZ16" i="3"/>
  <c r="CZ8" i="3"/>
  <c r="CZ10" i="3"/>
  <c r="CZ11" i="3"/>
  <c r="CZ20" i="3"/>
  <c r="CZ12" i="3"/>
  <c r="CZ4" i="3"/>
  <c r="CZ13" i="3"/>
  <c r="CZ5" i="3"/>
  <c r="CZ6" i="3"/>
  <c r="CZ14" i="3"/>
  <c r="CZ15" i="3"/>
  <c r="CZ7" i="3"/>
  <c r="CZ9" i="3"/>
  <c r="CZ3" i="3"/>
  <c r="CZ2" i="3"/>
  <c r="DW25" i="3"/>
  <c r="DW80" i="3"/>
  <c r="BY11" i="3"/>
  <c r="BY71" i="3"/>
  <c r="EE96" i="3"/>
  <c r="EE98" i="3"/>
  <c r="EE92" i="3"/>
  <c r="EE94" i="3"/>
  <c r="EE91" i="3"/>
  <c r="EE83" i="3"/>
  <c r="EE99" i="3"/>
  <c r="EE95" i="3"/>
  <c r="EE86" i="3"/>
  <c r="EE97" i="3"/>
  <c r="EE87" i="3"/>
  <c r="EE82" i="3"/>
  <c r="EE88" i="3"/>
  <c r="EE93" i="3"/>
  <c r="EE90" i="3"/>
  <c r="EE77" i="3"/>
  <c r="EE84" i="3"/>
  <c r="EE78" i="3"/>
  <c r="EE89" i="3"/>
  <c r="EE79" i="3"/>
  <c r="EE80" i="3"/>
  <c r="EE85" i="3"/>
  <c r="EE81" i="3"/>
  <c r="EE75" i="3"/>
  <c r="EE67" i="3"/>
  <c r="EE70" i="3"/>
  <c r="EE72" i="3"/>
  <c r="EE60" i="3"/>
  <c r="EE76" i="3"/>
  <c r="EE73" i="3"/>
  <c r="EE74" i="3"/>
  <c r="EE65" i="3"/>
  <c r="EE66" i="3"/>
  <c r="EE68" i="3"/>
  <c r="EE71" i="3"/>
  <c r="EE61" i="3"/>
  <c r="EE64" i="3"/>
  <c r="EE62" i="3"/>
  <c r="EE59" i="3"/>
  <c r="EE54" i="3"/>
  <c r="EE55" i="3"/>
  <c r="EE69" i="3"/>
  <c r="EE63" i="3"/>
  <c r="EE58" i="3"/>
  <c r="EE57" i="3"/>
  <c r="EE44" i="3"/>
  <c r="EE52" i="3"/>
  <c r="EE53" i="3"/>
  <c r="EE56" i="3"/>
  <c r="EE48" i="3"/>
  <c r="EE49" i="3"/>
  <c r="EE41" i="3"/>
  <c r="EE50" i="3"/>
  <c r="EE51" i="3"/>
  <c r="EE43" i="3"/>
  <c r="EE45" i="3"/>
  <c r="EE40" i="3"/>
  <c r="EE32" i="3"/>
  <c r="EE33" i="3"/>
  <c r="EE35" i="3"/>
  <c r="EE36" i="3"/>
  <c r="EE46" i="3"/>
  <c r="EE37" i="3"/>
  <c r="EE47" i="3"/>
  <c r="EE38" i="3"/>
  <c r="EE42" i="3"/>
  <c r="EE39" i="3"/>
  <c r="EE31" i="3"/>
  <c r="EE21" i="3"/>
  <c r="EE34" i="3"/>
  <c r="EE22" i="3"/>
  <c r="EE23" i="3"/>
  <c r="EE24" i="3"/>
  <c r="EE25" i="3"/>
  <c r="EE17" i="3"/>
  <c r="EE26" i="3"/>
  <c r="EE18" i="3"/>
  <c r="EE29" i="3"/>
  <c r="EE27" i="3"/>
  <c r="EE30" i="3"/>
  <c r="EE28" i="3"/>
  <c r="EE20" i="3"/>
  <c r="EE15" i="3"/>
  <c r="EE7" i="3"/>
  <c r="EE16" i="3"/>
  <c r="EE9" i="3"/>
  <c r="EE10" i="3"/>
  <c r="EE19" i="3"/>
  <c r="EE11" i="3"/>
  <c r="EE3" i="3"/>
  <c r="EE12" i="3"/>
  <c r="EE4" i="3"/>
  <c r="EE5" i="3"/>
  <c r="EE13" i="3"/>
  <c r="EE14" i="3"/>
  <c r="EE6" i="3"/>
  <c r="EE8" i="3"/>
  <c r="EE2" i="3"/>
  <c r="EF96" i="3"/>
  <c r="EF97" i="3"/>
  <c r="EF99" i="3"/>
  <c r="EF93" i="3"/>
  <c r="EF95" i="3"/>
  <c r="EF84" i="3"/>
  <c r="EF87" i="3"/>
  <c r="EF94" i="3"/>
  <c r="EF91" i="3"/>
  <c r="EF86" i="3"/>
  <c r="EF98" i="3"/>
  <c r="EF88" i="3"/>
  <c r="EF89" i="3"/>
  <c r="EF90" i="3"/>
  <c r="EF78" i="3"/>
  <c r="EF79" i="3"/>
  <c r="EF80" i="3"/>
  <c r="EF85" i="3"/>
  <c r="EF81" i="3"/>
  <c r="EF82" i="3"/>
  <c r="EF68" i="3"/>
  <c r="EF92" i="3"/>
  <c r="EF83" i="3"/>
  <c r="EF76" i="3"/>
  <c r="EF71" i="3"/>
  <c r="EF63" i="3"/>
  <c r="EF73" i="3"/>
  <c r="EF61" i="3"/>
  <c r="EF74" i="3"/>
  <c r="EF75" i="3"/>
  <c r="EF66" i="3"/>
  <c r="EF67" i="3"/>
  <c r="EF77" i="3"/>
  <c r="EF69" i="3"/>
  <c r="EF72" i="3"/>
  <c r="EF60" i="3"/>
  <c r="EF52" i="3"/>
  <c r="EF64" i="3"/>
  <c r="EF62" i="3"/>
  <c r="EF70" i="3"/>
  <c r="EF55" i="3"/>
  <c r="EF56" i="3"/>
  <c r="EF57" i="3"/>
  <c r="EF65" i="3"/>
  <c r="EF58" i="3"/>
  <c r="EF45" i="3"/>
  <c r="EF59" i="3"/>
  <c r="EF53" i="3"/>
  <c r="EF46" i="3"/>
  <c r="EF54" i="3"/>
  <c r="EF49" i="3"/>
  <c r="EF41" i="3"/>
  <c r="EF50" i="3"/>
  <c r="EF42" i="3"/>
  <c r="EF51" i="3"/>
  <c r="EF44" i="3"/>
  <c r="EF33" i="3"/>
  <c r="EF34" i="3"/>
  <c r="EF36" i="3"/>
  <c r="EF37" i="3"/>
  <c r="EF47" i="3"/>
  <c r="EF38" i="3"/>
  <c r="EF48" i="3"/>
  <c r="EF39" i="3"/>
  <c r="EF43" i="3"/>
  <c r="EF40" i="3"/>
  <c r="EF32" i="3"/>
  <c r="EF31" i="3"/>
  <c r="EF22" i="3"/>
  <c r="EF35" i="3"/>
  <c r="EF23" i="3"/>
  <c r="EF24" i="3"/>
  <c r="EF25" i="3"/>
  <c r="EF17" i="3"/>
  <c r="EF26" i="3"/>
  <c r="EF18" i="3"/>
  <c r="EF29" i="3"/>
  <c r="EF27" i="3"/>
  <c r="EF19" i="3"/>
  <c r="EF30" i="3"/>
  <c r="EF28" i="3"/>
  <c r="EF21" i="3"/>
  <c r="EF16" i="3"/>
  <c r="EF8" i="3"/>
  <c r="EF10" i="3"/>
  <c r="EF11" i="3"/>
  <c r="EF20" i="3"/>
  <c r="EF12" i="3"/>
  <c r="EF4" i="3"/>
  <c r="EF13" i="3"/>
  <c r="EF5" i="3"/>
  <c r="EF14" i="3"/>
  <c r="EF6" i="3"/>
  <c r="EF15" i="3"/>
  <c r="EF7" i="3"/>
  <c r="EF2" i="3"/>
  <c r="EF3" i="3"/>
  <c r="EF9" i="3"/>
  <c r="BA96" i="3"/>
  <c r="BA95" i="3"/>
  <c r="BA99" i="3"/>
  <c r="BA89" i="3"/>
  <c r="BA98" i="3"/>
  <c r="BA92" i="3"/>
  <c r="BA84" i="3"/>
  <c r="BA94" i="3"/>
  <c r="BA88" i="3"/>
  <c r="BA90" i="3"/>
  <c r="BA80" i="3"/>
  <c r="BA97" i="3"/>
  <c r="BA93" i="3"/>
  <c r="BA91" i="3"/>
  <c r="BA83" i="3"/>
  <c r="BA79" i="3"/>
  <c r="BA85" i="3"/>
  <c r="BA81" i="3"/>
  <c r="BA82" i="3"/>
  <c r="BA73" i="3"/>
  <c r="BA65" i="3"/>
  <c r="BA86" i="3"/>
  <c r="BA87" i="3"/>
  <c r="BA78" i="3"/>
  <c r="BA76" i="3"/>
  <c r="BA68" i="3"/>
  <c r="BA75" i="3"/>
  <c r="BA64" i="3"/>
  <c r="BA77" i="3"/>
  <c r="BA69" i="3"/>
  <c r="BA61" i="3"/>
  <c r="BA70" i="3"/>
  <c r="BA62" i="3"/>
  <c r="BA71" i="3"/>
  <c r="BA74" i="3"/>
  <c r="BA57" i="3"/>
  <c r="BA66" i="3"/>
  <c r="BA58" i="3"/>
  <c r="BA63" i="3"/>
  <c r="BA53" i="3"/>
  <c r="BA67" i="3"/>
  <c r="BA72" i="3"/>
  <c r="BA60" i="3"/>
  <c r="BA56" i="3"/>
  <c r="BA50" i="3"/>
  <c r="BA42" i="3"/>
  <c r="BA51" i="3"/>
  <c r="BA52" i="3"/>
  <c r="BA54" i="3"/>
  <c r="BA55" i="3"/>
  <c r="BA46" i="3"/>
  <c r="BA59" i="3"/>
  <c r="BA47" i="3"/>
  <c r="BA48" i="3"/>
  <c r="BA49" i="3"/>
  <c r="BA43" i="3"/>
  <c r="BA38" i="3"/>
  <c r="BA30" i="3"/>
  <c r="BA44" i="3"/>
  <c r="BA39" i="3"/>
  <c r="BA31" i="3"/>
  <c r="BA45" i="3"/>
  <c r="BA40" i="3"/>
  <c r="BA41" i="3"/>
  <c r="BA33" i="3"/>
  <c r="BA34" i="3"/>
  <c r="BA35" i="3"/>
  <c r="BA37" i="3"/>
  <c r="BA27" i="3"/>
  <c r="BA19" i="3"/>
  <c r="BA28" i="3"/>
  <c r="BA20" i="3"/>
  <c r="BA29" i="3"/>
  <c r="BA22" i="3"/>
  <c r="BA23" i="3"/>
  <c r="BA32" i="3"/>
  <c r="BA24" i="3"/>
  <c r="BA36" i="3"/>
  <c r="BA25" i="3"/>
  <c r="BA26" i="3"/>
  <c r="BA18" i="3"/>
  <c r="BA13" i="3"/>
  <c r="BA5" i="3"/>
  <c r="BA14" i="3"/>
  <c r="BA21" i="3"/>
  <c r="BA15" i="3"/>
  <c r="BA7" i="3"/>
  <c r="BA16" i="3"/>
  <c r="BA8" i="3"/>
  <c r="BA9" i="3"/>
  <c r="BA3" i="3"/>
  <c r="BA17" i="3"/>
  <c r="BA10" i="3"/>
  <c r="BA2" i="3"/>
  <c r="BA11" i="3"/>
  <c r="BA12" i="3"/>
  <c r="BA4" i="3"/>
  <c r="BA6" i="3"/>
  <c r="BQ4" i="3"/>
  <c r="BQ9" i="3"/>
  <c r="BQ18" i="3"/>
  <c r="BQ28" i="3"/>
  <c r="BQ33" i="3"/>
  <c r="BQ43" i="3"/>
  <c r="BQ54" i="3"/>
  <c r="BQ60" i="3"/>
  <c r="BQ62" i="3"/>
  <c r="BQ68" i="3"/>
  <c r="BQ83" i="3"/>
  <c r="BQ91" i="3"/>
  <c r="BQ96" i="3"/>
  <c r="CN94" i="3"/>
  <c r="CN99" i="3"/>
  <c r="CN93" i="3"/>
  <c r="CN88" i="3"/>
  <c r="CN95" i="3"/>
  <c r="CN97" i="3"/>
  <c r="CN91" i="3"/>
  <c r="CN83" i="3"/>
  <c r="CN96" i="3"/>
  <c r="CN92" i="3"/>
  <c r="CN86" i="3"/>
  <c r="CN79" i="3"/>
  <c r="CN87" i="3"/>
  <c r="CN98" i="3"/>
  <c r="CN90" i="3"/>
  <c r="CN82" i="3"/>
  <c r="CN84" i="3"/>
  <c r="CN78" i="3"/>
  <c r="CN80" i="3"/>
  <c r="CN85" i="3"/>
  <c r="CN81" i="3"/>
  <c r="CN72" i="3"/>
  <c r="CN64" i="3"/>
  <c r="CN89" i="3"/>
  <c r="CN75" i="3"/>
  <c r="CN67" i="3"/>
  <c r="CN71" i="3"/>
  <c r="CN76" i="3"/>
  <c r="CN73" i="3"/>
  <c r="CN74" i="3"/>
  <c r="CN65" i="3"/>
  <c r="CN60" i="3"/>
  <c r="CN77" i="3"/>
  <c r="CN66" i="3"/>
  <c r="CN61" i="3"/>
  <c r="CN68" i="3"/>
  <c r="CN70" i="3"/>
  <c r="CN63" i="3"/>
  <c r="CN56" i="3"/>
  <c r="CN57" i="3"/>
  <c r="CN59" i="3"/>
  <c r="CN52" i="3"/>
  <c r="CN69" i="3"/>
  <c r="CN62" i="3"/>
  <c r="CN55" i="3"/>
  <c r="CN54" i="3"/>
  <c r="CN49" i="3"/>
  <c r="CN41" i="3"/>
  <c r="CN50" i="3"/>
  <c r="CN51" i="3"/>
  <c r="CN58" i="3"/>
  <c r="CN45" i="3"/>
  <c r="CN46" i="3"/>
  <c r="CN47" i="3"/>
  <c r="CN53" i="3"/>
  <c r="CN48" i="3"/>
  <c r="CN37" i="3"/>
  <c r="CN29" i="3"/>
  <c r="CN38" i="3"/>
  <c r="CN39" i="3"/>
  <c r="CN40" i="3"/>
  <c r="CN32" i="3"/>
  <c r="CN42" i="3"/>
  <c r="CN33" i="3"/>
  <c r="CN43" i="3"/>
  <c r="CN34" i="3"/>
  <c r="CN44" i="3"/>
  <c r="CN36" i="3"/>
  <c r="CN26" i="3"/>
  <c r="CN18" i="3"/>
  <c r="CN27" i="3"/>
  <c r="CN19" i="3"/>
  <c r="CN28" i="3"/>
  <c r="CN31" i="3"/>
  <c r="CN21" i="3"/>
  <c r="CN35" i="3"/>
  <c r="CN22" i="3"/>
  <c r="CN30" i="3"/>
  <c r="CN23" i="3"/>
  <c r="CN24" i="3"/>
  <c r="CN25" i="3"/>
  <c r="CN12" i="3"/>
  <c r="CN4" i="3"/>
  <c r="CN13" i="3"/>
  <c r="CN14" i="3"/>
  <c r="CN6" i="3"/>
  <c r="CN17" i="3"/>
  <c r="CN15" i="3"/>
  <c r="CN7" i="3"/>
  <c r="CN16" i="3"/>
  <c r="CN8" i="3"/>
  <c r="CN9" i="3"/>
  <c r="CN2" i="3"/>
  <c r="CN3" i="3"/>
  <c r="CN10" i="3"/>
  <c r="CN20" i="3"/>
  <c r="CN11" i="3"/>
  <c r="CN5" i="3"/>
  <c r="DS99" i="3"/>
  <c r="DS93" i="3"/>
  <c r="DS98" i="3"/>
  <c r="DS91" i="3"/>
  <c r="DS92" i="3"/>
  <c r="DS87" i="3"/>
  <c r="DS96" i="3"/>
  <c r="DS94" i="3"/>
  <c r="DS90" i="3"/>
  <c r="DS95" i="3"/>
  <c r="DS85" i="3"/>
  <c r="DS78" i="3"/>
  <c r="DS97" i="3"/>
  <c r="DS86" i="3"/>
  <c r="DS89" i="3"/>
  <c r="DS81" i="3"/>
  <c r="DS88" i="3"/>
  <c r="DS84" i="3"/>
  <c r="DS77" i="3"/>
  <c r="DS79" i="3"/>
  <c r="DS80" i="3"/>
  <c r="DS71" i="3"/>
  <c r="DS63" i="3"/>
  <c r="DS83" i="3"/>
  <c r="DS82" i="3"/>
  <c r="DS74" i="3"/>
  <c r="DS66" i="3"/>
  <c r="DS76" i="3"/>
  <c r="DS70" i="3"/>
  <c r="DS72" i="3"/>
  <c r="DS73" i="3"/>
  <c r="DS75" i="3"/>
  <c r="DS64" i="3"/>
  <c r="DS65" i="3"/>
  <c r="DS60" i="3"/>
  <c r="DS69" i="3"/>
  <c r="DS62" i="3"/>
  <c r="DS55" i="3"/>
  <c r="DS68" i="3"/>
  <c r="DS67" i="3"/>
  <c r="DS58" i="3"/>
  <c r="DS59" i="3"/>
  <c r="DS61" i="3"/>
  <c r="DS54" i="3"/>
  <c r="DS53" i="3"/>
  <c r="DS48" i="3"/>
  <c r="DS56" i="3"/>
  <c r="DS49" i="3"/>
  <c r="DS50" i="3"/>
  <c r="DS57" i="3"/>
  <c r="DS51" i="3"/>
  <c r="DS44" i="3"/>
  <c r="DS45" i="3"/>
  <c r="DS46" i="3"/>
  <c r="DS52" i="3"/>
  <c r="DS47" i="3"/>
  <c r="DS36" i="3"/>
  <c r="DS37" i="3"/>
  <c r="DS38" i="3"/>
  <c r="DS39" i="3"/>
  <c r="DS31" i="3"/>
  <c r="DS41" i="3"/>
  <c r="DS40" i="3"/>
  <c r="DS32" i="3"/>
  <c r="DS42" i="3"/>
  <c r="DS33" i="3"/>
  <c r="DS43" i="3"/>
  <c r="DS35" i="3"/>
  <c r="DS29" i="3"/>
  <c r="DS25" i="3"/>
  <c r="DS17" i="3"/>
  <c r="DS26" i="3"/>
  <c r="DS18" i="3"/>
  <c r="DS27" i="3"/>
  <c r="DS28" i="3"/>
  <c r="DS20" i="3"/>
  <c r="DS34" i="3"/>
  <c r="DS30" i="3"/>
  <c r="DS21" i="3"/>
  <c r="DS22" i="3"/>
  <c r="DS23" i="3"/>
  <c r="DS24" i="3"/>
  <c r="DS11" i="3"/>
  <c r="DS3" i="3"/>
  <c r="DS12" i="3"/>
  <c r="DS13" i="3"/>
  <c r="DS5" i="3"/>
  <c r="DS14" i="3"/>
  <c r="DS6" i="3"/>
  <c r="DS15" i="3"/>
  <c r="DS7" i="3"/>
  <c r="DS16" i="3"/>
  <c r="DS8" i="3"/>
  <c r="DS9" i="3"/>
  <c r="DS2" i="3"/>
  <c r="DS19" i="3"/>
  <c r="DS10" i="3"/>
  <c r="DS4" i="3"/>
  <c r="BG99" i="3"/>
  <c r="BG93" i="3"/>
  <c r="BG98" i="3"/>
  <c r="BG87" i="3"/>
  <c r="BG94" i="3"/>
  <c r="BG97" i="3"/>
  <c r="BG90" i="3"/>
  <c r="BG91" i="3"/>
  <c r="BG92" i="3"/>
  <c r="BG96" i="3"/>
  <c r="BG95" i="3"/>
  <c r="BG85" i="3"/>
  <c r="BG78" i="3"/>
  <c r="BG86" i="3"/>
  <c r="BG89" i="3"/>
  <c r="BG81" i="3"/>
  <c r="BG88" i="3"/>
  <c r="BG79" i="3"/>
  <c r="BG84" i="3"/>
  <c r="BG80" i="3"/>
  <c r="BG71" i="3"/>
  <c r="BG82" i="3"/>
  <c r="BG83" i="3"/>
  <c r="BG74" i="3"/>
  <c r="BG66" i="3"/>
  <c r="BG70" i="3"/>
  <c r="BG72" i="3"/>
  <c r="BG75" i="3"/>
  <c r="BG64" i="3"/>
  <c r="BG76" i="3"/>
  <c r="BG65" i="3"/>
  <c r="BG77" i="3"/>
  <c r="BG69" i="3"/>
  <c r="BG63" i="3"/>
  <c r="BG68" i="3"/>
  <c r="BG62" i="3"/>
  <c r="BG55" i="3"/>
  <c r="BG67" i="3"/>
  <c r="BG60" i="3"/>
  <c r="BG58" i="3"/>
  <c r="BG73" i="3"/>
  <c r="BG59" i="3"/>
  <c r="BG61" i="3"/>
  <c r="BG54" i="3"/>
  <c r="BG53" i="3"/>
  <c r="BG48" i="3"/>
  <c r="BG56" i="3"/>
  <c r="BG49" i="3"/>
  <c r="BG57" i="3"/>
  <c r="BG50" i="3"/>
  <c r="BG51" i="3"/>
  <c r="BG44" i="3"/>
  <c r="BG52" i="3"/>
  <c r="BG45" i="3"/>
  <c r="BG47" i="3"/>
  <c r="BG36" i="3"/>
  <c r="BG37" i="3"/>
  <c r="BG38" i="3"/>
  <c r="BG39" i="3"/>
  <c r="BG31" i="3"/>
  <c r="BG40" i="3"/>
  <c r="BG32" i="3"/>
  <c r="BG42" i="3"/>
  <c r="BG41" i="3"/>
  <c r="BG33" i="3"/>
  <c r="BG43" i="3"/>
  <c r="BG46" i="3"/>
  <c r="BG35" i="3"/>
  <c r="BG25" i="3"/>
  <c r="BG17" i="3"/>
  <c r="BG26" i="3"/>
  <c r="BG18" i="3"/>
  <c r="BG27" i="3"/>
  <c r="BG28" i="3"/>
  <c r="BG20" i="3"/>
  <c r="BG34" i="3"/>
  <c r="BG29" i="3"/>
  <c r="BG21" i="3"/>
  <c r="BG22" i="3"/>
  <c r="BG30" i="3"/>
  <c r="BG23" i="3"/>
  <c r="BG24" i="3"/>
  <c r="BG11" i="3"/>
  <c r="BG3" i="3"/>
  <c r="BG12" i="3"/>
  <c r="BG13" i="3"/>
  <c r="BG5" i="3"/>
  <c r="BG14" i="3"/>
  <c r="BG6" i="3"/>
  <c r="BG15" i="3"/>
  <c r="BG7" i="3"/>
  <c r="BG2" i="3"/>
  <c r="BG16" i="3"/>
  <c r="BG8" i="3"/>
  <c r="BG9" i="3"/>
  <c r="BG19" i="3"/>
  <c r="BG10" i="3"/>
  <c r="BG4" i="3"/>
  <c r="CL98" i="3"/>
  <c r="CL99" i="3"/>
  <c r="CL92" i="3"/>
  <c r="CL97" i="3"/>
  <c r="CL95" i="3"/>
  <c r="CL86" i="3"/>
  <c r="CL96" i="3"/>
  <c r="CL93" i="3"/>
  <c r="CL89" i="3"/>
  <c r="CL90" i="3"/>
  <c r="CL91" i="3"/>
  <c r="CL94" i="3"/>
  <c r="CL84" i="3"/>
  <c r="CL77" i="3"/>
  <c r="CL88" i="3"/>
  <c r="CL80" i="3"/>
  <c r="CL83" i="3"/>
  <c r="CL78" i="3"/>
  <c r="CL87" i="3"/>
  <c r="CL79" i="3"/>
  <c r="CL70" i="3"/>
  <c r="CL85" i="3"/>
  <c r="CL81" i="3"/>
  <c r="CL82" i="3"/>
  <c r="CL73" i="3"/>
  <c r="CL65" i="3"/>
  <c r="CL69" i="3"/>
  <c r="CL63" i="3"/>
  <c r="CL71" i="3"/>
  <c r="CL76" i="3"/>
  <c r="CL74" i="3"/>
  <c r="CL75" i="3"/>
  <c r="CL64" i="3"/>
  <c r="CL68" i="3"/>
  <c r="CL62" i="3"/>
  <c r="CL72" i="3"/>
  <c r="CL67" i="3"/>
  <c r="CL61" i="3"/>
  <c r="CL54" i="3"/>
  <c r="CL66" i="3"/>
  <c r="CL57" i="3"/>
  <c r="CL58" i="3"/>
  <c r="CL59" i="3"/>
  <c r="CL60" i="3"/>
  <c r="CL53" i="3"/>
  <c r="CL47" i="3"/>
  <c r="CL55" i="3"/>
  <c r="CL48" i="3"/>
  <c r="CL56" i="3"/>
  <c r="CL52" i="3"/>
  <c r="CL50" i="3"/>
  <c r="CL51" i="3"/>
  <c r="CL43" i="3"/>
  <c r="CL44" i="3"/>
  <c r="CL46" i="3"/>
  <c r="CL35" i="3"/>
  <c r="CL49" i="3"/>
  <c r="CL36" i="3"/>
  <c r="CL37" i="3"/>
  <c r="CL38" i="3"/>
  <c r="CL39" i="3"/>
  <c r="CL31" i="3"/>
  <c r="CL41" i="3"/>
  <c r="CL40" i="3"/>
  <c r="CL32" i="3"/>
  <c r="CL42" i="3"/>
  <c r="CL45" i="3"/>
  <c r="CL34" i="3"/>
  <c r="CL24" i="3"/>
  <c r="CL25" i="3"/>
  <c r="CL26" i="3"/>
  <c r="CL27" i="3"/>
  <c r="CL19" i="3"/>
  <c r="CL33" i="3"/>
  <c r="CL28" i="3"/>
  <c r="CL20" i="3"/>
  <c r="CL29" i="3"/>
  <c r="CL21" i="3"/>
  <c r="CL22" i="3"/>
  <c r="CL30" i="3"/>
  <c r="CL23" i="3"/>
  <c r="CL10" i="3"/>
  <c r="CL2" i="3"/>
  <c r="CL12" i="3"/>
  <c r="CL4" i="3"/>
  <c r="CL13" i="3"/>
  <c r="CL5" i="3"/>
  <c r="CL17" i="3"/>
  <c r="CL14" i="3"/>
  <c r="CL6" i="3"/>
  <c r="CL15" i="3"/>
  <c r="CL7" i="3"/>
  <c r="CL16" i="3"/>
  <c r="CL8" i="3"/>
  <c r="CL18" i="3"/>
  <c r="CL9" i="3"/>
  <c r="CL11" i="3"/>
  <c r="CL3" i="3"/>
  <c r="DI97" i="3"/>
  <c r="DI98" i="3"/>
  <c r="DI99" i="3"/>
  <c r="DI96" i="3"/>
  <c r="DI94" i="3"/>
  <c r="DI93" i="3"/>
  <c r="DI85" i="3"/>
  <c r="DI95" i="3"/>
  <c r="DI88" i="3"/>
  <c r="DI92" i="3"/>
  <c r="DI86" i="3"/>
  <c r="DI76" i="3"/>
  <c r="DI87" i="3"/>
  <c r="DI91" i="3"/>
  <c r="DI90" i="3"/>
  <c r="DI79" i="3"/>
  <c r="DI89" i="3"/>
  <c r="DI78" i="3"/>
  <c r="DI83" i="3"/>
  <c r="DI80" i="3"/>
  <c r="DI81" i="3"/>
  <c r="DI69" i="3"/>
  <c r="DI82" i="3"/>
  <c r="DI84" i="3"/>
  <c r="DI72" i="3"/>
  <c r="DI64" i="3"/>
  <c r="DI77" i="3"/>
  <c r="DI71" i="3"/>
  <c r="DI62" i="3"/>
  <c r="DI73" i="3"/>
  <c r="DI74" i="3"/>
  <c r="DI75" i="3"/>
  <c r="DI65" i="3"/>
  <c r="DI66" i="3"/>
  <c r="DI70" i="3"/>
  <c r="DI61" i="3"/>
  <c r="DI53" i="3"/>
  <c r="DI68" i="3"/>
  <c r="DI56" i="3"/>
  <c r="DI60" i="3"/>
  <c r="DI57" i="3"/>
  <c r="DI58" i="3"/>
  <c r="DI63" i="3"/>
  <c r="DI67" i="3"/>
  <c r="DI52" i="3"/>
  <c r="DI46" i="3"/>
  <c r="DI47" i="3"/>
  <c r="DI50" i="3"/>
  <c r="DI42" i="3"/>
  <c r="DI54" i="3"/>
  <c r="DI51" i="3"/>
  <c r="DI43" i="3"/>
  <c r="DI59" i="3"/>
  <c r="DI55" i="3"/>
  <c r="DI45" i="3"/>
  <c r="DI34" i="3"/>
  <c r="DI35" i="3"/>
  <c r="DI41" i="3"/>
  <c r="DI36" i="3"/>
  <c r="DI48" i="3"/>
  <c r="DI44" i="3"/>
  <c r="DI37" i="3"/>
  <c r="DI49" i="3"/>
  <c r="DI38" i="3"/>
  <c r="DI39" i="3"/>
  <c r="DI31" i="3"/>
  <c r="DI40" i="3"/>
  <c r="DI33" i="3"/>
  <c r="DI23" i="3"/>
  <c r="DI30" i="3"/>
  <c r="DI29" i="3"/>
  <c r="DI24" i="3"/>
  <c r="DI25" i="3"/>
  <c r="DI26" i="3"/>
  <c r="DI18" i="3"/>
  <c r="DI27" i="3"/>
  <c r="DI19" i="3"/>
  <c r="DI28" i="3"/>
  <c r="DI20" i="3"/>
  <c r="DI32" i="3"/>
  <c r="DI22" i="3"/>
  <c r="DI9" i="3"/>
  <c r="DI21" i="3"/>
  <c r="DI11" i="3"/>
  <c r="DI12" i="3"/>
  <c r="DI4" i="3"/>
  <c r="DI17" i="3"/>
  <c r="DI13" i="3"/>
  <c r="DI5" i="3"/>
  <c r="DI14" i="3"/>
  <c r="DI6" i="3"/>
  <c r="DI7" i="3"/>
  <c r="DI15" i="3"/>
  <c r="DI16" i="3"/>
  <c r="DI8" i="3"/>
  <c r="DI2" i="3"/>
  <c r="DI10" i="3"/>
  <c r="DI3" i="3"/>
  <c r="AW97" i="3"/>
  <c r="AW98" i="3"/>
  <c r="AW2" i="3"/>
  <c r="AW96" i="3"/>
  <c r="AW94" i="3"/>
  <c r="AW93" i="3"/>
  <c r="AW85" i="3"/>
  <c r="AW95" i="3"/>
  <c r="AW88" i="3"/>
  <c r="AW91" i="3"/>
  <c r="AW99" i="3"/>
  <c r="AW86" i="3"/>
  <c r="AW87" i="3"/>
  <c r="AW92" i="3"/>
  <c r="AW90" i="3"/>
  <c r="AW79" i="3"/>
  <c r="AW89" i="3"/>
  <c r="AW84" i="3"/>
  <c r="AW78" i="3"/>
  <c r="AW80" i="3"/>
  <c r="AW81" i="3"/>
  <c r="AW69" i="3"/>
  <c r="AW82" i="3"/>
  <c r="AW83" i="3"/>
  <c r="AW72" i="3"/>
  <c r="AW64" i="3"/>
  <c r="AW71" i="3"/>
  <c r="AW62" i="3"/>
  <c r="AW73" i="3"/>
  <c r="AW74" i="3"/>
  <c r="AW75" i="3"/>
  <c r="AW65" i="3"/>
  <c r="AW77" i="3"/>
  <c r="AW76" i="3"/>
  <c r="AW66" i="3"/>
  <c r="AW70" i="3"/>
  <c r="AW61" i="3"/>
  <c r="AW53" i="3"/>
  <c r="AW60" i="3"/>
  <c r="AW56" i="3"/>
  <c r="AW68" i="3"/>
  <c r="AW57" i="3"/>
  <c r="AW63" i="3"/>
  <c r="AW58" i="3"/>
  <c r="AW67" i="3"/>
  <c r="AW46" i="3"/>
  <c r="AW47" i="3"/>
  <c r="AW50" i="3"/>
  <c r="AW42" i="3"/>
  <c r="AW54" i="3"/>
  <c r="AW51" i="3"/>
  <c r="AW43" i="3"/>
  <c r="AW59" i="3"/>
  <c r="AW55" i="3"/>
  <c r="AW52" i="3"/>
  <c r="AW45" i="3"/>
  <c r="AW34" i="3"/>
  <c r="AW35" i="3"/>
  <c r="AW48" i="3"/>
  <c r="AW44" i="3"/>
  <c r="AW37" i="3"/>
  <c r="AW49" i="3"/>
  <c r="AW38" i="3"/>
  <c r="AW39" i="3"/>
  <c r="AW31" i="3"/>
  <c r="AW40" i="3"/>
  <c r="AW41" i="3"/>
  <c r="AW33" i="3"/>
  <c r="AW23" i="3"/>
  <c r="AW24" i="3"/>
  <c r="AW25" i="3"/>
  <c r="AW26" i="3"/>
  <c r="AW18" i="3"/>
  <c r="AW27" i="3"/>
  <c r="AW19" i="3"/>
  <c r="AW28" i="3"/>
  <c r="AW20" i="3"/>
  <c r="AW32" i="3"/>
  <c r="AW30" i="3"/>
  <c r="AW29" i="3"/>
  <c r="AW36" i="3"/>
  <c r="AW22" i="3"/>
  <c r="AW17" i="3"/>
  <c r="AW9" i="3"/>
  <c r="AW21" i="3"/>
  <c r="AW11" i="3"/>
  <c r="AW12" i="3"/>
  <c r="AW13" i="3"/>
  <c r="AW5" i="3"/>
  <c r="AW7" i="3"/>
  <c r="AW14" i="3"/>
  <c r="AW6" i="3"/>
  <c r="AW15" i="3"/>
  <c r="AW16" i="3"/>
  <c r="AW8" i="3"/>
  <c r="AW4" i="3"/>
  <c r="AW3" i="3"/>
  <c r="AW10" i="3"/>
  <c r="BT96" i="3"/>
  <c r="BT97" i="3"/>
  <c r="BT99" i="3"/>
  <c r="BT93" i="3"/>
  <c r="BT98" i="3"/>
  <c r="BT95" i="3"/>
  <c r="BT92" i="3"/>
  <c r="BT84" i="3"/>
  <c r="BT87" i="3"/>
  <c r="BT94" i="3"/>
  <c r="BT88" i="3"/>
  <c r="BT83" i="3"/>
  <c r="BT89" i="3"/>
  <c r="BT91" i="3"/>
  <c r="BT78" i="3"/>
  <c r="BT90" i="3"/>
  <c r="BT79" i="3"/>
  <c r="BT80" i="3"/>
  <c r="BT81" i="3"/>
  <c r="BT82" i="3"/>
  <c r="BT68" i="3"/>
  <c r="BT86" i="3"/>
  <c r="BT85" i="3"/>
  <c r="BT76" i="3"/>
  <c r="BT71" i="3"/>
  <c r="BT73" i="3"/>
  <c r="BT61" i="3"/>
  <c r="BT74" i="3"/>
  <c r="BT75" i="3"/>
  <c r="BT66" i="3"/>
  <c r="BT67" i="3"/>
  <c r="BT69" i="3"/>
  <c r="BT77" i="3"/>
  <c r="BT72" i="3"/>
  <c r="BT60" i="3"/>
  <c r="BT52" i="3"/>
  <c r="BT64" i="3"/>
  <c r="BT62" i="3"/>
  <c r="BT63" i="3"/>
  <c r="BT55" i="3"/>
  <c r="BT56" i="3"/>
  <c r="BT65" i="3"/>
  <c r="BT70" i="3"/>
  <c r="BT59" i="3"/>
  <c r="BT58" i="3"/>
  <c r="BT45" i="3"/>
  <c r="BT53" i="3"/>
  <c r="BT54" i="3"/>
  <c r="BT57" i="3"/>
  <c r="BT49" i="3"/>
  <c r="BT41" i="3"/>
  <c r="BT50" i="3"/>
  <c r="BT42" i="3"/>
  <c r="BT51" i="3"/>
  <c r="BT44" i="3"/>
  <c r="BT46" i="3"/>
  <c r="BT33" i="3"/>
  <c r="BT34" i="3"/>
  <c r="BT36" i="3"/>
  <c r="BT37" i="3"/>
  <c r="BT47" i="3"/>
  <c r="BT38" i="3"/>
  <c r="BT48" i="3"/>
  <c r="BT39" i="3"/>
  <c r="BT43" i="3"/>
  <c r="BT40" i="3"/>
  <c r="BT32" i="3"/>
  <c r="BT22" i="3"/>
  <c r="BT35" i="3"/>
  <c r="BT23" i="3"/>
  <c r="BT31" i="3"/>
  <c r="BT24" i="3"/>
  <c r="BT25" i="3"/>
  <c r="BT26" i="3"/>
  <c r="BT18" i="3"/>
  <c r="BT30" i="3"/>
  <c r="BT27" i="3"/>
  <c r="BT19" i="3"/>
  <c r="BT28" i="3"/>
  <c r="BT29" i="3"/>
  <c r="BT21" i="3"/>
  <c r="BT16" i="3"/>
  <c r="BT8" i="3"/>
  <c r="BT10" i="3"/>
  <c r="BT11" i="3"/>
  <c r="BT20" i="3"/>
  <c r="BT17" i="3"/>
  <c r="BT12" i="3"/>
  <c r="BT4" i="3"/>
  <c r="BT13" i="3"/>
  <c r="BT5" i="3"/>
  <c r="BT14" i="3"/>
  <c r="BT6" i="3"/>
  <c r="BT15" i="3"/>
  <c r="BT7" i="3"/>
  <c r="BT3" i="3"/>
  <c r="BT2" i="3"/>
  <c r="BT9" i="3"/>
  <c r="CI96" i="3"/>
  <c r="CI98" i="3"/>
  <c r="CI92" i="3"/>
  <c r="CI99" i="3"/>
  <c r="CI94" i="3"/>
  <c r="CI91" i="3"/>
  <c r="CI83" i="3"/>
  <c r="CI93" i="3"/>
  <c r="CI86" i="3"/>
  <c r="CI87" i="3"/>
  <c r="CI95" i="3"/>
  <c r="CI90" i="3"/>
  <c r="CI82" i="3"/>
  <c r="CI97" i="3"/>
  <c r="CI85" i="3"/>
  <c r="CI77" i="3"/>
  <c r="CI89" i="3"/>
  <c r="CI81" i="3"/>
  <c r="CI88" i="3"/>
  <c r="CI84" i="3"/>
  <c r="CI76" i="3"/>
  <c r="CI75" i="3"/>
  <c r="CI67" i="3"/>
  <c r="CI78" i="3"/>
  <c r="CI79" i="3"/>
  <c r="CI80" i="3"/>
  <c r="CI70" i="3"/>
  <c r="CI66" i="3"/>
  <c r="CI60" i="3"/>
  <c r="CI68" i="3"/>
  <c r="CI71" i="3"/>
  <c r="CI63" i="3"/>
  <c r="CI72" i="3"/>
  <c r="CI73" i="3"/>
  <c r="CI74" i="3"/>
  <c r="CI65" i="3"/>
  <c r="CI59" i="3"/>
  <c r="CI61" i="3"/>
  <c r="CI62" i="3"/>
  <c r="CI54" i="3"/>
  <c r="CI64" i="3"/>
  <c r="CI55" i="3"/>
  <c r="CI69" i="3"/>
  <c r="CI58" i="3"/>
  <c r="CI44" i="3"/>
  <c r="CI53" i="3"/>
  <c r="CI56" i="3"/>
  <c r="CI57" i="3"/>
  <c r="CI52" i="3"/>
  <c r="CI48" i="3"/>
  <c r="CI49" i="3"/>
  <c r="CI50" i="3"/>
  <c r="CI51" i="3"/>
  <c r="CI43" i="3"/>
  <c r="CI45" i="3"/>
  <c r="CI40" i="3"/>
  <c r="CI32" i="3"/>
  <c r="CI46" i="3"/>
  <c r="CI33" i="3"/>
  <c r="CI47" i="3"/>
  <c r="CI35" i="3"/>
  <c r="CI36" i="3"/>
  <c r="CI37" i="3"/>
  <c r="CI38" i="3"/>
  <c r="CI42" i="3"/>
  <c r="CI41" i="3"/>
  <c r="CI39" i="3"/>
  <c r="CI31" i="3"/>
  <c r="CI29" i="3"/>
  <c r="CI21" i="3"/>
  <c r="CI22" i="3"/>
  <c r="CI30" i="3"/>
  <c r="CI23" i="3"/>
  <c r="CI24" i="3"/>
  <c r="CI25" i="3"/>
  <c r="CI34" i="3"/>
  <c r="CI26" i="3"/>
  <c r="CI18" i="3"/>
  <c r="CI27" i="3"/>
  <c r="CI28" i="3"/>
  <c r="CI20" i="3"/>
  <c r="CI19" i="3"/>
  <c r="CI15" i="3"/>
  <c r="CI7" i="3"/>
  <c r="CI16" i="3"/>
  <c r="CI9" i="3"/>
  <c r="CI10" i="3"/>
  <c r="CI11" i="3"/>
  <c r="CI3" i="3"/>
  <c r="CI12" i="3"/>
  <c r="CI4" i="3"/>
  <c r="CI5" i="3"/>
  <c r="CI13" i="3"/>
  <c r="CI17" i="3"/>
  <c r="CI14" i="3"/>
  <c r="CI6" i="3"/>
  <c r="CI8" i="3"/>
  <c r="CI2" i="3"/>
  <c r="DF97" i="3"/>
  <c r="DF95" i="3"/>
  <c r="DF90" i="3"/>
  <c r="DF92" i="3"/>
  <c r="DF91" i="3"/>
  <c r="DF99" i="3"/>
  <c r="DF94" i="3"/>
  <c r="DF85" i="3"/>
  <c r="DF93" i="3"/>
  <c r="DF88" i="3"/>
  <c r="DF98" i="3"/>
  <c r="DF83" i="3"/>
  <c r="DF81" i="3"/>
  <c r="DF96" i="3"/>
  <c r="DF87" i="3"/>
  <c r="DF76" i="3"/>
  <c r="DF89" i="3"/>
  <c r="DF86" i="3"/>
  <c r="DF78" i="3"/>
  <c r="DF74" i="3"/>
  <c r="DF66" i="3"/>
  <c r="DF79" i="3"/>
  <c r="DF80" i="3"/>
  <c r="DF84" i="3"/>
  <c r="DF82" i="3"/>
  <c r="DF69" i="3"/>
  <c r="DF68" i="3"/>
  <c r="DF70" i="3"/>
  <c r="DF77" i="3"/>
  <c r="DF72" i="3"/>
  <c r="DF62" i="3"/>
  <c r="DF73" i="3"/>
  <c r="DF63" i="3"/>
  <c r="DF75" i="3"/>
  <c r="DF67" i="3"/>
  <c r="DF65" i="3"/>
  <c r="DF58" i="3"/>
  <c r="DF59" i="3"/>
  <c r="DF64" i="3"/>
  <c r="DF53" i="3"/>
  <c r="DF54" i="3"/>
  <c r="DF60" i="3"/>
  <c r="DF71" i="3"/>
  <c r="DF57" i="3"/>
  <c r="DF56" i="3"/>
  <c r="DF51" i="3"/>
  <c r="DF43" i="3"/>
  <c r="DF61" i="3"/>
  <c r="DF47" i="3"/>
  <c r="DF48" i="3"/>
  <c r="DF52" i="3"/>
  <c r="DF49" i="3"/>
  <c r="DF55" i="3"/>
  <c r="DF50" i="3"/>
  <c r="DF42" i="3"/>
  <c r="DF39" i="3"/>
  <c r="DF31" i="3"/>
  <c r="DF40" i="3"/>
  <c r="DF32" i="3"/>
  <c r="DF41" i="3"/>
  <c r="DF34" i="3"/>
  <c r="DF46" i="3"/>
  <c r="DF44" i="3"/>
  <c r="DF35" i="3"/>
  <c r="DF45" i="3"/>
  <c r="DF36" i="3"/>
  <c r="DF37" i="3"/>
  <c r="DF38" i="3"/>
  <c r="DF30" i="3"/>
  <c r="DF28" i="3"/>
  <c r="DF20" i="3"/>
  <c r="DF21" i="3"/>
  <c r="DF22" i="3"/>
  <c r="DF23" i="3"/>
  <c r="DF29" i="3"/>
  <c r="DF24" i="3"/>
  <c r="DF25" i="3"/>
  <c r="DF26" i="3"/>
  <c r="DF33" i="3"/>
  <c r="DF27" i="3"/>
  <c r="DF19" i="3"/>
  <c r="DF14" i="3"/>
  <c r="DF6" i="3"/>
  <c r="DF15" i="3"/>
  <c r="DF18" i="3"/>
  <c r="DF16" i="3"/>
  <c r="DF8" i="3"/>
  <c r="DF9" i="3"/>
  <c r="DF10" i="3"/>
  <c r="DF2" i="3"/>
  <c r="DF11" i="3"/>
  <c r="DF3" i="3"/>
  <c r="DF4" i="3"/>
  <c r="DF17" i="3"/>
  <c r="DF12" i="3"/>
  <c r="DF13" i="3"/>
  <c r="DF5" i="3"/>
  <c r="DF7" i="3"/>
  <c r="AT97" i="3"/>
  <c r="AT98" i="3"/>
  <c r="AT95" i="3"/>
  <c r="AT99" i="3"/>
  <c r="AT90" i="3"/>
  <c r="AT94" i="3"/>
  <c r="AT85" i="3"/>
  <c r="AT93" i="3"/>
  <c r="AT92" i="3"/>
  <c r="AT88" i="3"/>
  <c r="AT81" i="3"/>
  <c r="AT96" i="3"/>
  <c r="AT87" i="3"/>
  <c r="AT86" i="3"/>
  <c r="AT83" i="3"/>
  <c r="AT91" i="3"/>
  <c r="AT89" i="3"/>
  <c r="AT84" i="3"/>
  <c r="AT78" i="3"/>
  <c r="AT74" i="3"/>
  <c r="AT66" i="3"/>
  <c r="AT79" i="3"/>
  <c r="AT80" i="3"/>
  <c r="AT82" i="3"/>
  <c r="AT69" i="3"/>
  <c r="AT68" i="3"/>
  <c r="AT70" i="3"/>
  <c r="AT72" i="3"/>
  <c r="AT62" i="3"/>
  <c r="AT73" i="3"/>
  <c r="AT63" i="3"/>
  <c r="AT75" i="3"/>
  <c r="AT77" i="3"/>
  <c r="AT76" i="3"/>
  <c r="AT67" i="3"/>
  <c r="AT65" i="3"/>
  <c r="AT58" i="3"/>
  <c r="AT59" i="3"/>
  <c r="AT71" i="3"/>
  <c r="AT64" i="3"/>
  <c r="AT53" i="3"/>
  <c r="AT54" i="3"/>
  <c r="AT60" i="3"/>
  <c r="AT57" i="3"/>
  <c r="AT56" i="3"/>
  <c r="AT51" i="3"/>
  <c r="AT43" i="3"/>
  <c r="AT52" i="3"/>
  <c r="AT61" i="3"/>
  <c r="AT47" i="3"/>
  <c r="AT48" i="3"/>
  <c r="AT49" i="3"/>
  <c r="AT55" i="3"/>
  <c r="AT50" i="3"/>
  <c r="AT42" i="3"/>
  <c r="AT39" i="3"/>
  <c r="AT31" i="3"/>
  <c r="AT40" i="3"/>
  <c r="AT32" i="3"/>
  <c r="AT41" i="3"/>
  <c r="AT34" i="3"/>
  <c r="AT44" i="3"/>
  <c r="AT35" i="3"/>
  <c r="AT45" i="3"/>
  <c r="AT36" i="3"/>
  <c r="AT46" i="3"/>
  <c r="AT37" i="3"/>
  <c r="AT38" i="3"/>
  <c r="AT28" i="3"/>
  <c r="AT20" i="3"/>
  <c r="AT30" i="3"/>
  <c r="AT29" i="3"/>
  <c r="AT21" i="3"/>
  <c r="AT22" i="3"/>
  <c r="AT23" i="3"/>
  <c r="AT24" i="3"/>
  <c r="AT25" i="3"/>
  <c r="AT26" i="3"/>
  <c r="AT33" i="3"/>
  <c r="AT27" i="3"/>
  <c r="AT19" i="3"/>
  <c r="AT14" i="3"/>
  <c r="AT6" i="3"/>
  <c r="AT15" i="3"/>
  <c r="AT18" i="3"/>
  <c r="AT16" i="3"/>
  <c r="AT8" i="3"/>
  <c r="AT17" i="3"/>
  <c r="AT9" i="3"/>
  <c r="AT10" i="3"/>
  <c r="AT11" i="3"/>
  <c r="AT3" i="3"/>
  <c r="AT12" i="3"/>
  <c r="AT4" i="3"/>
  <c r="AT13" i="3"/>
  <c r="AT5" i="3"/>
  <c r="AT7" i="3"/>
  <c r="AT2" i="3"/>
  <c r="DW14" i="3"/>
  <c r="DW11" i="3"/>
  <c r="DW27" i="3"/>
  <c r="DW36" i="3"/>
  <c r="DW48" i="3"/>
  <c r="DW55" i="3"/>
  <c r="DW69" i="3"/>
  <c r="DW67" i="3"/>
  <c r="DW94" i="3"/>
  <c r="DW83" i="3"/>
  <c r="EI9" i="3"/>
  <c r="EI22" i="3"/>
  <c r="EI26" i="3"/>
  <c r="EI32" i="3"/>
  <c r="EI47" i="3"/>
  <c r="EI49" i="3"/>
  <c r="EI67" i="3"/>
  <c r="EI72" i="3"/>
  <c r="EI79" i="3"/>
  <c r="EI80" i="3"/>
  <c r="EI96" i="3"/>
  <c r="BY6" i="3"/>
  <c r="BY8" i="3"/>
  <c r="BY17" i="3"/>
  <c r="BY29" i="3"/>
  <c r="BY35" i="3"/>
  <c r="BY30" i="3"/>
  <c r="BY52" i="3"/>
  <c r="BY63" i="3"/>
  <c r="BY68" i="3"/>
  <c r="BY85" i="3"/>
  <c r="BY95" i="3"/>
  <c r="BH96" i="3"/>
  <c r="BH94" i="3"/>
  <c r="BH92" i="3"/>
  <c r="BH93" i="3"/>
  <c r="BH88" i="3"/>
  <c r="BH95" i="3"/>
  <c r="BH91" i="3"/>
  <c r="BH99" i="3"/>
  <c r="BH97" i="3"/>
  <c r="BH86" i="3"/>
  <c r="BH79" i="3"/>
  <c r="BH87" i="3"/>
  <c r="BH98" i="3"/>
  <c r="BH90" i="3"/>
  <c r="BH82" i="3"/>
  <c r="BH78" i="3"/>
  <c r="BH84" i="3"/>
  <c r="BH80" i="3"/>
  <c r="BH81" i="3"/>
  <c r="BH72" i="3"/>
  <c r="BH64" i="3"/>
  <c r="BH83" i="3"/>
  <c r="BH85" i="3"/>
  <c r="BH89" i="3"/>
  <c r="BH75" i="3"/>
  <c r="BH67" i="3"/>
  <c r="BH71" i="3"/>
  <c r="BH73" i="3"/>
  <c r="BH74" i="3"/>
  <c r="BH76" i="3"/>
  <c r="BH65" i="3"/>
  <c r="BH66" i="3"/>
  <c r="BH61" i="3"/>
  <c r="BH77" i="3"/>
  <c r="BH70" i="3"/>
  <c r="BH63" i="3"/>
  <c r="BH56" i="3"/>
  <c r="BH69" i="3"/>
  <c r="BH59" i="3"/>
  <c r="BH68" i="3"/>
  <c r="BH62" i="3"/>
  <c r="BH55" i="3"/>
  <c r="BH54" i="3"/>
  <c r="BH49" i="3"/>
  <c r="BH57" i="3"/>
  <c r="BH50" i="3"/>
  <c r="BH51" i="3"/>
  <c r="BH58" i="3"/>
  <c r="BH52" i="3"/>
  <c r="BH45" i="3"/>
  <c r="BH60" i="3"/>
  <c r="BH46" i="3"/>
  <c r="BH47" i="3"/>
  <c r="BH53" i="3"/>
  <c r="BH48" i="3"/>
  <c r="BH37" i="3"/>
  <c r="BH38" i="3"/>
  <c r="BH39" i="3"/>
  <c r="BH40" i="3"/>
  <c r="BH32" i="3"/>
  <c r="BH42" i="3"/>
  <c r="BH41" i="3"/>
  <c r="BH33" i="3"/>
  <c r="BH43" i="3"/>
  <c r="BH34" i="3"/>
  <c r="BH44" i="3"/>
  <c r="BH36" i="3"/>
  <c r="BH26" i="3"/>
  <c r="BH18" i="3"/>
  <c r="BH27" i="3"/>
  <c r="BH19" i="3"/>
  <c r="BH28" i="3"/>
  <c r="BH29" i="3"/>
  <c r="BH21" i="3"/>
  <c r="BH35" i="3"/>
  <c r="BH22" i="3"/>
  <c r="BH30" i="3"/>
  <c r="BH23" i="3"/>
  <c r="BH31" i="3"/>
  <c r="BH24" i="3"/>
  <c r="BH25" i="3"/>
  <c r="BH12" i="3"/>
  <c r="BH4" i="3"/>
  <c r="BH13" i="3"/>
  <c r="BH14" i="3"/>
  <c r="BH6" i="3"/>
  <c r="BH15" i="3"/>
  <c r="BH7" i="3"/>
  <c r="BH16" i="3"/>
  <c r="BH8" i="3"/>
  <c r="BH9" i="3"/>
  <c r="BH10" i="3"/>
  <c r="BH2" i="3"/>
  <c r="BH3" i="3"/>
  <c r="BH20" i="3"/>
  <c r="BH17" i="3"/>
  <c r="BH11" i="3"/>
  <c r="BH5" i="3"/>
  <c r="BZ97" i="3"/>
  <c r="BZ99" i="3"/>
  <c r="BZ95" i="3"/>
  <c r="BZ90" i="3"/>
  <c r="BZ94" i="3"/>
  <c r="BZ85" i="3"/>
  <c r="BZ92" i="3"/>
  <c r="BZ88" i="3"/>
  <c r="BZ98" i="3"/>
  <c r="BZ93" i="3"/>
  <c r="BZ81" i="3"/>
  <c r="BZ96" i="3"/>
  <c r="BZ87" i="3"/>
  <c r="BZ76" i="3"/>
  <c r="BZ83" i="3"/>
  <c r="BZ84" i="3"/>
  <c r="BZ89" i="3"/>
  <c r="BZ86" i="3"/>
  <c r="BZ78" i="3"/>
  <c r="BZ74" i="3"/>
  <c r="BZ66" i="3"/>
  <c r="BZ79" i="3"/>
  <c r="BZ91" i="3"/>
  <c r="BZ80" i="3"/>
  <c r="BZ82" i="3"/>
  <c r="BZ69" i="3"/>
  <c r="BZ68" i="3"/>
  <c r="BZ70" i="3"/>
  <c r="BZ72" i="3"/>
  <c r="BZ62" i="3"/>
  <c r="BZ77" i="3"/>
  <c r="BZ73" i="3"/>
  <c r="BZ63" i="3"/>
  <c r="BZ75" i="3"/>
  <c r="BZ67" i="3"/>
  <c r="BZ58" i="3"/>
  <c r="BZ59" i="3"/>
  <c r="BZ53" i="3"/>
  <c r="BZ71" i="3"/>
  <c r="BZ65" i="3"/>
  <c r="BZ54" i="3"/>
  <c r="BZ60" i="3"/>
  <c r="BZ64" i="3"/>
  <c r="BZ57" i="3"/>
  <c r="BZ56" i="3"/>
  <c r="BZ51" i="3"/>
  <c r="BZ43" i="3"/>
  <c r="BZ52" i="3"/>
  <c r="BZ47" i="3"/>
  <c r="BZ48" i="3"/>
  <c r="BZ61" i="3"/>
  <c r="BZ49" i="3"/>
  <c r="BZ55" i="3"/>
  <c r="BZ50" i="3"/>
  <c r="BZ42" i="3"/>
  <c r="BZ39" i="3"/>
  <c r="BZ31" i="3"/>
  <c r="BZ40" i="3"/>
  <c r="BZ32" i="3"/>
  <c r="BZ34" i="3"/>
  <c r="BZ44" i="3"/>
  <c r="BZ35" i="3"/>
  <c r="BZ45" i="3"/>
  <c r="BZ41" i="3"/>
  <c r="BZ36" i="3"/>
  <c r="BZ46" i="3"/>
  <c r="BZ37" i="3"/>
  <c r="BZ38" i="3"/>
  <c r="BZ30" i="3"/>
  <c r="BZ28" i="3"/>
  <c r="BZ20" i="3"/>
  <c r="BZ29" i="3"/>
  <c r="BZ21" i="3"/>
  <c r="BZ22" i="3"/>
  <c r="BZ23" i="3"/>
  <c r="BZ24" i="3"/>
  <c r="BZ25" i="3"/>
  <c r="BZ26" i="3"/>
  <c r="BZ33" i="3"/>
  <c r="BZ27" i="3"/>
  <c r="BZ19" i="3"/>
  <c r="BZ14" i="3"/>
  <c r="BZ6" i="3"/>
  <c r="BZ15" i="3"/>
  <c r="BZ18" i="3"/>
  <c r="BZ16" i="3"/>
  <c r="BZ8" i="3"/>
  <c r="BZ9" i="3"/>
  <c r="BZ10" i="3"/>
  <c r="BZ2" i="3"/>
  <c r="BZ4" i="3"/>
  <c r="BZ11" i="3"/>
  <c r="BZ3" i="3"/>
  <c r="BZ12" i="3"/>
  <c r="BZ17" i="3"/>
  <c r="BZ13" i="3"/>
  <c r="BZ5" i="3"/>
  <c r="BZ7" i="3"/>
  <c r="DW39" i="3"/>
  <c r="EI91" i="3"/>
  <c r="DM96" i="3"/>
  <c r="DM95" i="3"/>
  <c r="DM92" i="3"/>
  <c r="DM89" i="3"/>
  <c r="DM99" i="3"/>
  <c r="DM98" i="3"/>
  <c r="DM84" i="3"/>
  <c r="DM94" i="3"/>
  <c r="DM88" i="3"/>
  <c r="DM91" i="3"/>
  <c r="DM90" i="3"/>
  <c r="DM80" i="3"/>
  <c r="DM93" i="3"/>
  <c r="DM97" i="3"/>
  <c r="DM83" i="3"/>
  <c r="DM79" i="3"/>
  <c r="DM81" i="3"/>
  <c r="DM82" i="3"/>
  <c r="DM73" i="3"/>
  <c r="DM65" i="3"/>
  <c r="DM87" i="3"/>
  <c r="DM85" i="3"/>
  <c r="DM86" i="3"/>
  <c r="DM78" i="3"/>
  <c r="DM68" i="3"/>
  <c r="DM75" i="3"/>
  <c r="DM64" i="3"/>
  <c r="DM76" i="3"/>
  <c r="DM69" i="3"/>
  <c r="DM61" i="3"/>
  <c r="DM70" i="3"/>
  <c r="DM62" i="3"/>
  <c r="DM71" i="3"/>
  <c r="DM77" i="3"/>
  <c r="DM74" i="3"/>
  <c r="DM63" i="3"/>
  <c r="DM57" i="3"/>
  <c r="DM66" i="3"/>
  <c r="DM58" i="3"/>
  <c r="DM72" i="3"/>
  <c r="DM52" i="3"/>
  <c r="DM53" i="3"/>
  <c r="DM67" i="3"/>
  <c r="DM56" i="3"/>
  <c r="DM50" i="3"/>
  <c r="DM42" i="3"/>
  <c r="DM51" i="3"/>
  <c r="DM54" i="3"/>
  <c r="DM55" i="3"/>
  <c r="DM46" i="3"/>
  <c r="DM60" i="3"/>
  <c r="DM59" i="3"/>
  <c r="DM47" i="3"/>
  <c r="DM48" i="3"/>
  <c r="DM49" i="3"/>
  <c r="DM41" i="3"/>
  <c r="DM43" i="3"/>
  <c r="DM38" i="3"/>
  <c r="DM30" i="3"/>
  <c r="DM44" i="3"/>
  <c r="DM39" i="3"/>
  <c r="DM31" i="3"/>
  <c r="DM45" i="3"/>
  <c r="DM40" i="3"/>
  <c r="DM33" i="3"/>
  <c r="DM34" i="3"/>
  <c r="DM35" i="3"/>
  <c r="DM36" i="3"/>
  <c r="DM37" i="3"/>
  <c r="DM27" i="3"/>
  <c r="DM19" i="3"/>
  <c r="DM28" i="3"/>
  <c r="DM20" i="3"/>
  <c r="DM22" i="3"/>
  <c r="DM23" i="3"/>
  <c r="DM32" i="3"/>
  <c r="DM24" i="3"/>
  <c r="DM29" i="3"/>
  <c r="DM25" i="3"/>
  <c r="DM26" i="3"/>
  <c r="DM18" i="3"/>
  <c r="DM13" i="3"/>
  <c r="DM5" i="3"/>
  <c r="DM14" i="3"/>
  <c r="DM21" i="3"/>
  <c r="DM17" i="3"/>
  <c r="DM15" i="3"/>
  <c r="DM7" i="3"/>
  <c r="DM16" i="3"/>
  <c r="DM8" i="3"/>
  <c r="DM9" i="3"/>
  <c r="DM10" i="3"/>
  <c r="DM2" i="3"/>
  <c r="DM3" i="3"/>
  <c r="DM11" i="3"/>
  <c r="DM12" i="3"/>
  <c r="DM4" i="3"/>
  <c r="DM6" i="3"/>
  <c r="BQ12" i="3"/>
  <c r="BQ8" i="3"/>
  <c r="BQ26" i="3"/>
  <c r="BQ32" i="3"/>
  <c r="BQ40" i="3"/>
  <c r="BQ41" i="3"/>
  <c r="BQ51" i="3"/>
  <c r="BQ63" i="3"/>
  <c r="BQ64" i="3"/>
  <c r="BQ82" i="3"/>
  <c r="BQ88" i="3"/>
  <c r="CF99" i="3"/>
  <c r="CF94" i="3"/>
  <c r="CF98" i="3"/>
  <c r="CF88" i="3"/>
  <c r="CF96" i="3"/>
  <c r="CF91" i="3"/>
  <c r="CF95" i="3"/>
  <c r="CF87" i="3"/>
  <c r="CF89" i="3"/>
  <c r="CF79" i="3"/>
  <c r="CF92" i="3"/>
  <c r="CF90" i="3"/>
  <c r="CF97" i="3"/>
  <c r="CF82" i="3"/>
  <c r="CF85" i="3"/>
  <c r="CF78" i="3"/>
  <c r="CF86" i="3"/>
  <c r="CF80" i="3"/>
  <c r="CF81" i="3"/>
  <c r="CF93" i="3"/>
  <c r="CF83" i="3"/>
  <c r="CF72" i="3"/>
  <c r="CF64" i="3"/>
  <c r="CF84" i="3"/>
  <c r="CF77" i="3"/>
  <c r="CF75" i="3"/>
  <c r="CF67" i="3"/>
  <c r="CF74" i="3"/>
  <c r="CF68" i="3"/>
  <c r="CF60" i="3"/>
  <c r="CF69" i="3"/>
  <c r="CF61" i="3"/>
  <c r="CF70" i="3"/>
  <c r="CF76" i="3"/>
  <c r="CF73" i="3"/>
  <c r="CF56" i="3"/>
  <c r="CF65" i="3"/>
  <c r="CF71" i="3"/>
  <c r="CF62" i="3"/>
  <c r="CF59" i="3"/>
  <c r="CF63" i="3"/>
  <c r="CF66" i="3"/>
  <c r="CF55" i="3"/>
  <c r="CF49" i="3"/>
  <c r="CF41" i="3"/>
  <c r="CF50" i="3"/>
  <c r="CF51" i="3"/>
  <c r="CF53" i="3"/>
  <c r="CF54" i="3"/>
  <c r="CF45" i="3"/>
  <c r="CF58" i="3"/>
  <c r="CF57" i="3"/>
  <c r="CF46" i="3"/>
  <c r="CF47" i="3"/>
  <c r="CF52" i="3"/>
  <c r="CF48" i="3"/>
  <c r="CF42" i="3"/>
  <c r="CF37" i="3"/>
  <c r="CF43" i="3"/>
  <c r="CF38" i="3"/>
  <c r="CF44" i="3"/>
  <c r="CF39" i="3"/>
  <c r="CF40" i="3"/>
  <c r="CF32" i="3"/>
  <c r="CF33" i="3"/>
  <c r="CF34" i="3"/>
  <c r="CF36" i="3"/>
  <c r="CF26" i="3"/>
  <c r="CF18" i="3"/>
  <c r="CF27" i="3"/>
  <c r="CF19" i="3"/>
  <c r="CF28" i="3"/>
  <c r="CF30" i="3"/>
  <c r="CF29" i="3"/>
  <c r="CF21" i="3"/>
  <c r="CF22" i="3"/>
  <c r="CF31" i="3"/>
  <c r="CF23" i="3"/>
  <c r="CF35" i="3"/>
  <c r="CF24" i="3"/>
  <c r="CF25" i="3"/>
  <c r="CF12" i="3"/>
  <c r="CF4" i="3"/>
  <c r="CF20" i="3"/>
  <c r="CF13" i="3"/>
  <c r="CF17" i="3"/>
  <c r="CF14" i="3"/>
  <c r="CF6" i="3"/>
  <c r="CF15" i="3"/>
  <c r="CF7" i="3"/>
  <c r="CF16" i="3"/>
  <c r="CF8" i="3"/>
  <c r="CF9" i="3"/>
  <c r="CF10" i="3"/>
  <c r="CF2" i="3"/>
  <c r="CF3" i="3"/>
  <c r="CF11" i="3"/>
  <c r="CF5" i="3"/>
  <c r="DK99" i="3"/>
  <c r="DK98" i="3"/>
  <c r="DK93" i="3"/>
  <c r="DK97" i="3"/>
  <c r="DK91" i="3"/>
  <c r="DK95" i="3"/>
  <c r="DK87" i="3"/>
  <c r="DK90" i="3"/>
  <c r="DK94" i="3"/>
  <c r="DK86" i="3"/>
  <c r="DK88" i="3"/>
  <c r="DK78" i="3"/>
  <c r="DK96" i="3"/>
  <c r="DK89" i="3"/>
  <c r="DK81" i="3"/>
  <c r="DK83" i="3"/>
  <c r="DK79" i="3"/>
  <c r="DK80" i="3"/>
  <c r="DK82" i="3"/>
  <c r="DK84" i="3"/>
  <c r="DK71" i="3"/>
  <c r="DK63" i="3"/>
  <c r="DK92" i="3"/>
  <c r="DK85" i="3"/>
  <c r="DK76" i="3"/>
  <c r="DK74" i="3"/>
  <c r="DK66" i="3"/>
  <c r="DK73" i="3"/>
  <c r="DK75" i="3"/>
  <c r="DK67" i="3"/>
  <c r="DK68" i="3"/>
  <c r="DK60" i="3"/>
  <c r="DK69" i="3"/>
  <c r="DK77" i="3"/>
  <c r="DK72" i="3"/>
  <c r="DK55" i="3"/>
  <c r="DK64" i="3"/>
  <c r="DK61" i="3"/>
  <c r="DK58" i="3"/>
  <c r="DK62" i="3"/>
  <c r="DK59" i="3"/>
  <c r="DK65" i="3"/>
  <c r="DK70" i="3"/>
  <c r="DK54" i="3"/>
  <c r="DK48" i="3"/>
  <c r="DK49" i="3"/>
  <c r="DK50" i="3"/>
  <c r="DK52" i="3"/>
  <c r="DK51" i="3"/>
  <c r="DK53" i="3"/>
  <c r="DK44" i="3"/>
  <c r="DK57" i="3"/>
  <c r="DK56" i="3"/>
  <c r="DK45" i="3"/>
  <c r="DK46" i="3"/>
  <c r="DK47" i="3"/>
  <c r="DK41" i="3"/>
  <c r="DK36" i="3"/>
  <c r="DK42" i="3"/>
  <c r="DK37" i="3"/>
  <c r="DK43" i="3"/>
  <c r="DK38" i="3"/>
  <c r="DK39" i="3"/>
  <c r="DK31" i="3"/>
  <c r="DK40" i="3"/>
  <c r="DK32" i="3"/>
  <c r="DK33" i="3"/>
  <c r="DK35" i="3"/>
  <c r="DK30" i="3"/>
  <c r="DK25" i="3"/>
  <c r="DK17" i="3"/>
  <c r="DK26" i="3"/>
  <c r="DK18" i="3"/>
  <c r="DK27" i="3"/>
  <c r="DK28" i="3"/>
  <c r="DK20" i="3"/>
  <c r="DK21" i="3"/>
  <c r="DK22" i="3"/>
  <c r="DK34" i="3"/>
  <c r="DK23" i="3"/>
  <c r="DK29" i="3"/>
  <c r="DK24" i="3"/>
  <c r="DK11" i="3"/>
  <c r="DK3" i="3"/>
  <c r="DK19" i="3"/>
  <c r="DK12" i="3"/>
  <c r="DK13" i="3"/>
  <c r="DK5" i="3"/>
  <c r="DK14" i="3"/>
  <c r="DK6" i="3"/>
  <c r="DK15" i="3"/>
  <c r="DK7" i="3"/>
  <c r="DK16" i="3"/>
  <c r="DK8" i="3"/>
  <c r="DK2" i="3"/>
  <c r="DK9" i="3"/>
  <c r="DK10" i="3"/>
  <c r="DK4" i="3"/>
  <c r="AY99" i="3"/>
  <c r="AY98" i="3"/>
  <c r="AY93" i="3"/>
  <c r="AY97" i="3"/>
  <c r="AY95" i="3"/>
  <c r="AY87" i="3"/>
  <c r="AY96" i="3"/>
  <c r="AY90" i="3"/>
  <c r="AY94" i="3"/>
  <c r="AY88" i="3"/>
  <c r="AY78" i="3"/>
  <c r="AY92" i="3"/>
  <c r="AY89" i="3"/>
  <c r="AY91" i="3"/>
  <c r="AY81" i="3"/>
  <c r="AY84" i="3"/>
  <c r="AY79" i="3"/>
  <c r="AY80" i="3"/>
  <c r="AY85" i="3"/>
  <c r="AY82" i="3"/>
  <c r="AY83" i="3"/>
  <c r="AY71" i="3"/>
  <c r="AY86" i="3"/>
  <c r="AY74" i="3"/>
  <c r="AY66" i="3"/>
  <c r="AY73" i="3"/>
  <c r="AY75" i="3"/>
  <c r="AY76" i="3"/>
  <c r="AY77" i="3"/>
  <c r="AY67" i="3"/>
  <c r="AY68" i="3"/>
  <c r="AY69" i="3"/>
  <c r="AY72" i="3"/>
  <c r="AY63" i="3"/>
  <c r="AY55" i="3"/>
  <c r="AY64" i="3"/>
  <c r="AY60" i="3"/>
  <c r="AY70" i="3"/>
  <c r="AY61" i="3"/>
  <c r="AY58" i="3"/>
  <c r="AY62" i="3"/>
  <c r="AY59" i="3"/>
  <c r="AY65" i="3"/>
  <c r="AY54" i="3"/>
  <c r="AY48" i="3"/>
  <c r="AY49" i="3"/>
  <c r="AY51" i="3"/>
  <c r="AY53" i="3"/>
  <c r="AY52" i="3"/>
  <c r="AY44" i="3"/>
  <c r="AY56" i="3"/>
  <c r="AY45" i="3"/>
  <c r="AY57" i="3"/>
  <c r="AY47" i="3"/>
  <c r="AY36" i="3"/>
  <c r="AY42" i="3"/>
  <c r="AY37" i="3"/>
  <c r="AY43" i="3"/>
  <c r="AY38" i="3"/>
  <c r="AY50" i="3"/>
  <c r="AY46" i="3"/>
  <c r="AY39" i="3"/>
  <c r="AY31" i="3"/>
  <c r="AY40" i="3"/>
  <c r="AY32" i="3"/>
  <c r="AY41" i="3"/>
  <c r="AY33" i="3"/>
  <c r="AY35" i="3"/>
  <c r="AY25" i="3"/>
  <c r="AY17" i="3"/>
  <c r="AY26" i="3"/>
  <c r="AY18" i="3"/>
  <c r="AY27" i="3"/>
  <c r="AY28" i="3"/>
  <c r="AY20" i="3"/>
  <c r="AY30" i="3"/>
  <c r="AY29" i="3"/>
  <c r="AY21" i="3"/>
  <c r="AY22" i="3"/>
  <c r="AY34" i="3"/>
  <c r="AY23" i="3"/>
  <c r="AY24" i="3"/>
  <c r="AY11" i="3"/>
  <c r="AY3" i="3"/>
  <c r="AY12" i="3"/>
  <c r="AY19" i="3"/>
  <c r="AY13" i="3"/>
  <c r="AY5" i="3"/>
  <c r="AY14" i="3"/>
  <c r="AY6" i="3"/>
  <c r="AY15" i="3"/>
  <c r="AY7" i="3"/>
  <c r="AY16" i="3"/>
  <c r="AY8" i="3"/>
  <c r="AY9" i="3"/>
  <c r="AY2" i="3"/>
  <c r="AY10" i="3"/>
  <c r="AY4" i="3"/>
  <c r="CD98" i="3"/>
  <c r="CD99" i="3"/>
  <c r="CD97" i="3"/>
  <c r="CD92" i="3"/>
  <c r="CD96" i="3"/>
  <c r="CD95" i="3"/>
  <c r="CD94" i="3"/>
  <c r="CD86" i="3"/>
  <c r="CD89" i="3"/>
  <c r="CD93" i="3"/>
  <c r="CD87" i="3"/>
  <c r="CD77" i="3"/>
  <c r="CD88" i="3"/>
  <c r="CD90" i="3"/>
  <c r="CD91" i="3"/>
  <c r="CD80" i="3"/>
  <c r="CD78" i="3"/>
  <c r="CD85" i="3"/>
  <c r="CD79" i="3"/>
  <c r="CD81" i="3"/>
  <c r="CD82" i="3"/>
  <c r="CD70" i="3"/>
  <c r="CD83" i="3"/>
  <c r="CD84" i="3"/>
  <c r="CD73" i="3"/>
  <c r="CD65" i="3"/>
  <c r="CD72" i="3"/>
  <c r="CD63" i="3"/>
  <c r="CD74" i="3"/>
  <c r="CD75" i="3"/>
  <c r="CD66" i="3"/>
  <c r="CD67" i="3"/>
  <c r="CD68" i="3"/>
  <c r="CD76" i="3"/>
  <c r="CD71" i="3"/>
  <c r="CD62" i="3"/>
  <c r="CD54" i="3"/>
  <c r="CD60" i="3"/>
  <c r="CD57" i="3"/>
  <c r="CD61" i="3"/>
  <c r="CD58" i="3"/>
  <c r="CD59" i="3"/>
  <c r="CD64" i="3"/>
  <c r="CD69" i="3"/>
  <c r="CD53" i="3"/>
  <c r="CD47" i="3"/>
  <c r="CD52" i="3"/>
  <c r="CD48" i="3"/>
  <c r="CD50" i="3"/>
  <c r="CD51" i="3"/>
  <c r="CD43" i="3"/>
  <c r="CD55" i="3"/>
  <c r="CD44" i="3"/>
  <c r="CD56" i="3"/>
  <c r="CD46" i="3"/>
  <c r="CD35" i="3"/>
  <c r="CD36" i="3"/>
  <c r="CD42" i="3"/>
  <c r="CD41" i="3"/>
  <c r="CD37" i="3"/>
  <c r="CD49" i="3"/>
  <c r="CD45" i="3"/>
  <c r="CD38" i="3"/>
  <c r="CD39" i="3"/>
  <c r="CD40" i="3"/>
  <c r="CD32" i="3"/>
  <c r="CD34" i="3"/>
  <c r="CD24" i="3"/>
  <c r="CD25" i="3"/>
  <c r="CD26" i="3"/>
  <c r="CD27" i="3"/>
  <c r="CD19" i="3"/>
  <c r="CD28" i="3"/>
  <c r="CD20" i="3"/>
  <c r="CD30" i="3"/>
  <c r="CD29" i="3"/>
  <c r="CD21" i="3"/>
  <c r="CD33" i="3"/>
  <c r="CD31" i="3"/>
  <c r="CD22" i="3"/>
  <c r="CD23" i="3"/>
  <c r="CD10" i="3"/>
  <c r="CD2" i="3"/>
  <c r="CD18" i="3"/>
  <c r="CD12" i="3"/>
  <c r="CD4" i="3"/>
  <c r="CD17" i="3"/>
  <c r="CD13" i="3"/>
  <c r="CD5" i="3"/>
  <c r="CD14" i="3"/>
  <c r="CD6" i="3"/>
  <c r="CD15" i="3"/>
  <c r="CD7" i="3"/>
  <c r="CD16" i="3"/>
  <c r="CD8" i="3"/>
  <c r="CD9" i="3"/>
  <c r="CD3" i="3"/>
  <c r="CD11" i="3"/>
  <c r="DA97" i="3"/>
  <c r="DA98" i="3"/>
  <c r="DA99" i="3"/>
  <c r="DA94" i="3"/>
  <c r="DA85" i="3"/>
  <c r="DA88" i="3"/>
  <c r="DA96" i="3"/>
  <c r="DA93" i="3"/>
  <c r="DA95" i="3"/>
  <c r="DA87" i="3"/>
  <c r="DA89" i="3"/>
  <c r="DA76" i="3"/>
  <c r="DA92" i="3"/>
  <c r="DA90" i="3"/>
  <c r="DA79" i="3"/>
  <c r="DA78" i="3"/>
  <c r="DA80" i="3"/>
  <c r="DA84" i="3"/>
  <c r="DA81" i="3"/>
  <c r="DA86" i="3"/>
  <c r="DA82" i="3"/>
  <c r="DA91" i="3"/>
  <c r="DA69" i="3"/>
  <c r="DA83" i="3"/>
  <c r="DA77" i="3"/>
  <c r="DA72" i="3"/>
  <c r="DA64" i="3"/>
  <c r="DA74" i="3"/>
  <c r="DA62" i="3"/>
  <c r="DA75" i="3"/>
  <c r="DA67" i="3"/>
  <c r="DA68" i="3"/>
  <c r="DA70" i="3"/>
  <c r="DA73" i="3"/>
  <c r="DA61" i="3"/>
  <c r="DA60" i="3"/>
  <c r="DA53" i="3"/>
  <c r="DA65" i="3"/>
  <c r="DA63" i="3"/>
  <c r="DA56" i="3"/>
  <c r="DA57" i="3"/>
  <c r="DA58" i="3"/>
  <c r="DA66" i="3"/>
  <c r="DA71" i="3"/>
  <c r="DA52" i="3"/>
  <c r="DA59" i="3"/>
  <c r="DA46" i="3"/>
  <c r="DA54" i="3"/>
  <c r="DA47" i="3"/>
  <c r="DA55" i="3"/>
  <c r="DA50" i="3"/>
  <c r="DA42" i="3"/>
  <c r="DA51" i="3"/>
  <c r="DA43" i="3"/>
  <c r="DA45" i="3"/>
  <c r="DA34" i="3"/>
  <c r="DA35" i="3"/>
  <c r="DA36" i="3"/>
  <c r="DA37" i="3"/>
  <c r="DA38" i="3"/>
  <c r="DA48" i="3"/>
  <c r="DA39" i="3"/>
  <c r="DA31" i="3"/>
  <c r="DA49" i="3"/>
  <c r="DA41" i="3"/>
  <c r="DA40" i="3"/>
  <c r="DA44" i="3"/>
  <c r="DA33" i="3"/>
  <c r="DA32" i="3"/>
  <c r="DA29" i="3"/>
  <c r="DA23" i="3"/>
  <c r="DA24" i="3"/>
  <c r="DA25" i="3"/>
  <c r="DA26" i="3"/>
  <c r="DA18" i="3"/>
  <c r="DA27" i="3"/>
  <c r="DA19" i="3"/>
  <c r="DA30" i="3"/>
  <c r="DA28" i="3"/>
  <c r="DA20" i="3"/>
  <c r="DA22" i="3"/>
  <c r="DA9" i="3"/>
  <c r="DA17" i="3"/>
  <c r="DA11" i="3"/>
  <c r="DA12" i="3"/>
  <c r="DA4" i="3"/>
  <c r="DA21" i="3"/>
  <c r="DA13" i="3"/>
  <c r="DA5" i="3"/>
  <c r="DA7" i="3"/>
  <c r="DA14" i="3"/>
  <c r="DA6" i="3"/>
  <c r="DA15" i="3"/>
  <c r="DA16" i="3"/>
  <c r="DA8" i="3"/>
  <c r="DA3" i="3"/>
  <c r="DA2" i="3"/>
  <c r="DA10" i="3"/>
  <c r="DX96" i="3"/>
  <c r="DX97" i="3"/>
  <c r="DX99" i="3"/>
  <c r="DX93" i="3"/>
  <c r="DX92" i="3"/>
  <c r="DX84" i="3"/>
  <c r="DX87" i="3"/>
  <c r="DX95" i="3"/>
  <c r="DX89" i="3"/>
  <c r="DX90" i="3"/>
  <c r="DX94" i="3"/>
  <c r="DX98" i="3"/>
  <c r="DX91" i="3"/>
  <c r="DX83" i="3"/>
  <c r="DX78" i="3"/>
  <c r="DX80" i="3"/>
  <c r="DX81" i="3"/>
  <c r="DX82" i="3"/>
  <c r="DX86" i="3"/>
  <c r="DX68" i="3"/>
  <c r="DX88" i="3"/>
  <c r="DX85" i="3"/>
  <c r="DX79" i="3"/>
  <c r="DX71" i="3"/>
  <c r="DX63" i="3"/>
  <c r="DX75" i="3"/>
  <c r="DX65" i="3"/>
  <c r="DX61" i="3"/>
  <c r="DX77" i="3"/>
  <c r="DX69" i="3"/>
  <c r="DX70" i="3"/>
  <c r="DX76" i="3"/>
  <c r="DX72" i="3"/>
  <c r="DX73" i="3"/>
  <c r="DX74" i="3"/>
  <c r="DX64" i="3"/>
  <c r="DX60" i="3"/>
  <c r="DX52" i="3"/>
  <c r="DX59" i="3"/>
  <c r="DX67" i="3"/>
  <c r="DX55" i="3"/>
  <c r="DX56" i="3"/>
  <c r="DX66" i="3"/>
  <c r="DX62" i="3"/>
  <c r="DX57" i="3"/>
  <c r="DX45" i="3"/>
  <c r="DX46" i="3"/>
  <c r="DX58" i="3"/>
  <c r="DX49" i="3"/>
  <c r="DX41" i="3"/>
  <c r="DX53" i="3"/>
  <c r="DX50" i="3"/>
  <c r="DX42" i="3"/>
  <c r="DX54" i="3"/>
  <c r="DX51" i="3"/>
  <c r="DX44" i="3"/>
  <c r="DX48" i="3"/>
  <c r="DX33" i="3"/>
  <c r="DX34" i="3"/>
  <c r="DX43" i="3"/>
  <c r="DX36" i="3"/>
  <c r="DX37" i="3"/>
  <c r="DX38" i="3"/>
  <c r="DX39" i="3"/>
  <c r="DX47" i="3"/>
  <c r="DX40" i="3"/>
  <c r="DX32" i="3"/>
  <c r="DX22" i="3"/>
  <c r="DX23" i="3"/>
  <c r="DX31" i="3"/>
  <c r="DX30" i="3"/>
  <c r="DX24" i="3"/>
  <c r="DX35" i="3"/>
  <c r="DX25" i="3"/>
  <c r="DX17" i="3"/>
  <c r="DX29" i="3"/>
  <c r="DX26" i="3"/>
  <c r="DX18" i="3"/>
  <c r="DX27" i="3"/>
  <c r="DX19" i="3"/>
  <c r="DX28" i="3"/>
  <c r="DX21" i="3"/>
  <c r="DX16" i="3"/>
  <c r="DX8" i="3"/>
  <c r="DX10" i="3"/>
  <c r="DX11" i="3"/>
  <c r="DX12" i="3"/>
  <c r="DX4" i="3"/>
  <c r="DX13" i="3"/>
  <c r="DX5" i="3"/>
  <c r="DX6" i="3"/>
  <c r="DX20" i="3"/>
  <c r="DX14" i="3"/>
  <c r="DX15" i="3"/>
  <c r="DX7" i="3"/>
  <c r="DX9" i="3"/>
  <c r="DX3" i="3"/>
  <c r="DX2" i="3"/>
  <c r="BL96" i="3"/>
  <c r="BL97" i="3"/>
  <c r="BL99" i="3"/>
  <c r="BL93" i="3"/>
  <c r="BL98" i="3"/>
  <c r="BL92" i="3"/>
  <c r="BL84" i="3"/>
  <c r="BL87" i="3"/>
  <c r="BL95" i="3"/>
  <c r="BL89" i="3"/>
  <c r="BL90" i="3"/>
  <c r="BL83" i="3"/>
  <c r="BL94" i="3"/>
  <c r="BL91" i="3"/>
  <c r="BL78" i="3"/>
  <c r="BL86" i="3"/>
  <c r="BL80" i="3"/>
  <c r="BL88" i="3"/>
  <c r="BL81" i="3"/>
  <c r="BL82" i="3"/>
  <c r="BL85" i="3"/>
  <c r="BL68" i="3"/>
  <c r="BL79" i="3"/>
  <c r="BL71" i="3"/>
  <c r="BL75" i="3"/>
  <c r="BL65" i="3"/>
  <c r="BL61" i="3"/>
  <c r="BL76" i="3"/>
  <c r="BL69" i="3"/>
  <c r="BL77" i="3"/>
  <c r="BL70" i="3"/>
  <c r="BL72" i="3"/>
  <c r="BL74" i="3"/>
  <c r="BL64" i="3"/>
  <c r="BL60" i="3"/>
  <c r="BL52" i="3"/>
  <c r="BL67" i="3"/>
  <c r="BL73" i="3"/>
  <c r="BL55" i="3"/>
  <c r="BL56" i="3"/>
  <c r="BL66" i="3"/>
  <c r="BL62" i="3"/>
  <c r="BL63" i="3"/>
  <c r="BL59" i="3"/>
  <c r="BL45" i="3"/>
  <c r="BL58" i="3"/>
  <c r="BL49" i="3"/>
  <c r="BL53" i="3"/>
  <c r="BL50" i="3"/>
  <c r="BL42" i="3"/>
  <c r="BL54" i="3"/>
  <c r="BL51" i="3"/>
  <c r="BL57" i="3"/>
  <c r="BL44" i="3"/>
  <c r="BL48" i="3"/>
  <c r="BL41" i="3"/>
  <c r="BL33" i="3"/>
  <c r="BL34" i="3"/>
  <c r="BL43" i="3"/>
  <c r="BL36" i="3"/>
  <c r="BL46" i="3"/>
  <c r="BL37" i="3"/>
  <c r="BL38" i="3"/>
  <c r="BL39" i="3"/>
  <c r="BL47" i="3"/>
  <c r="BL40" i="3"/>
  <c r="BL32" i="3"/>
  <c r="BL22" i="3"/>
  <c r="BL23" i="3"/>
  <c r="BL24" i="3"/>
  <c r="BL35" i="3"/>
  <c r="BL30" i="3"/>
  <c r="BL25" i="3"/>
  <c r="BL26" i="3"/>
  <c r="BL18" i="3"/>
  <c r="BL31" i="3"/>
  <c r="BL27" i="3"/>
  <c r="BL19" i="3"/>
  <c r="BL28" i="3"/>
  <c r="BL29" i="3"/>
  <c r="BL21" i="3"/>
  <c r="BL16" i="3"/>
  <c r="BL8" i="3"/>
  <c r="BL10" i="3"/>
  <c r="BL17" i="3"/>
  <c r="BL11" i="3"/>
  <c r="BL12" i="3"/>
  <c r="BL4" i="3"/>
  <c r="BL13" i="3"/>
  <c r="BL5" i="3"/>
  <c r="BL6" i="3"/>
  <c r="BL20" i="3"/>
  <c r="BL14" i="3"/>
  <c r="BL15" i="3"/>
  <c r="BL7" i="3"/>
  <c r="BL3" i="3"/>
  <c r="BL9" i="3"/>
  <c r="BL2" i="3"/>
  <c r="CA96" i="3"/>
  <c r="CA98" i="3"/>
  <c r="CA99" i="3"/>
  <c r="CA91" i="3"/>
  <c r="CA97" i="3"/>
  <c r="CA93" i="3"/>
  <c r="CA92" i="3"/>
  <c r="CA95" i="3"/>
  <c r="CA86" i="3"/>
  <c r="CA94" i="3"/>
  <c r="CA89" i="3"/>
  <c r="CA84" i="3"/>
  <c r="CA82" i="3"/>
  <c r="CA88" i="3"/>
  <c r="CA77" i="3"/>
  <c r="CA85" i="3"/>
  <c r="CA78" i="3"/>
  <c r="CA79" i="3"/>
  <c r="CA75" i="3"/>
  <c r="CA67" i="3"/>
  <c r="CA80" i="3"/>
  <c r="CA81" i="3"/>
  <c r="CA90" i="3"/>
  <c r="CA87" i="3"/>
  <c r="CA83" i="3"/>
  <c r="CA70" i="3"/>
  <c r="CA69" i="3"/>
  <c r="CA60" i="3"/>
  <c r="CA76" i="3"/>
  <c r="CA71" i="3"/>
  <c r="CA73" i="3"/>
  <c r="CA63" i="3"/>
  <c r="CA74" i="3"/>
  <c r="CA64" i="3"/>
  <c r="CA68" i="3"/>
  <c r="CA66" i="3"/>
  <c r="CA59" i="3"/>
  <c r="CA72" i="3"/>
  <c r="CA65" i="3"/>
  <c r="CA54" i="3"/>
  <c r="CA55" i="3"/>
  <c r="CA61" i="3"/>
  <c r="CA62" i="3"/>
  <c r="CA58" i="3"/>
  <c r="CA57" i="3"/>
  <c r="CA44" i="3"/>
  <c r="CA52" i="3"/>
  <c r="CA48" i="3"/>
  <c r="CA49" i="3"/>
  <c r="CA53" i="3"/>
  <c r="CA50" i="3"/>
  <c r="CA56" i="3"/>
  <c r="CA51" i="3"/>
  <c r="CA43" i="3"/>
  <c r="CA40" i="3"/>
  <c r="CA32" i="3"/>
  <c r="CA33" i="3"/>
  <c r="CA42" i="3"/>
  <c r="CA35" i="3"/>
  <c r="CA47" i="3"/>
  <c r="CA45" i="3"/>
  <c r="CA41" i="3"/>
  <c r="CA36" i="3"/>
  <c r="CA46" i="3"/>
  <c r="CA37" i="3"/>
  <c r="CA38" i="3"/>
  <c r="CA39" i="3"/>
  <c r="CA31" i="3"/>
  <c r="CA30" i="3"/>
  <c r="CA29" i="3"/>
  <c r="CA21" i="3"/>
  <c r="CA22" i="3"/>
  <c r="CA23" i="3"/>
  <c r="CA24" i="3"/>
  <c r="CA25" i="3"/>
  <c r="CA26" i="3"/>
  <c r="CA18" i="3"/>
  <c r="CA27" i="3"/>
  <c r="CA34" i="3"/>
  <c r="CA28" i="3"/>
  <c r="CA20" i="3"/>
  <c r="CA15" i="3"/>
  <c r="CA7" i="3"/>
  <c r="CA16" i="3"/>
  <c r="CA19" i="3"/>
  <c r="CA9" i="3"/>
  <c r="CA10" i="3"/>
  <c r="CA11" i="3"/>
  <c r="CA3" i="3"/>
  <c r="CA5" i="3"/>
  <c r="CA12" i="3"/>
  <c r="CA4" i="3"/>
  <c r="CA17" i="3"/>
  <c r="CA13" i="3"/>
  <c r="CA14" i="3"/>
  <c r="CA6" i="3"/>
  <c r="CA8" i="3"/>
  <c r="CA2" i="3"/>
  <c r="CX97" i="3"/>
  <c r="CX93" i="3"/>
  <c r="CX90" i="3"/>
  <c r="CX94" i="3"/>
  <c r="CX91" i="3"/>
  <c r="CX96" i="3"/>
  <c r="CX85" i="3"/>
  <c r="CX98" i="3"/>
  <c r="CX95" i="3"/>
  <c r="CX86" i="3"/>
  <c r="CX81" i="3"/>
  <c r="CX87" i="3"/>
  <c r="CX99" i="3"/>
  <c r="CX92" i="3"/>
  <c r="CX89" i="3"/>
  <c r="CX76" i="3"/>
  <c r="CX83" i="3"/>
  <c r="CX78" i="3"/>
  <c r="CX79" i="3"/>
  <c r="CX84" i="3"/>
  <c r="CX80" i="3"/>
  <c r="CX74" i="3"/>
  <c r="CX66" i="3"/>
  <c r="CX82" i="3"/>
  <c r="CX88" i="3"/>
  <c r="CX69" i="3"/>
  <c r="CX71" i="3"/>
  <c r="CX72" i="3"/>
  <c r="CX75" i="3"/>
  <c r="CX64" i="3"/>
  <c r="CX62" i="3"/>
  <c r="CX65" i="3"/>
  <c r="CX63" i="3"/>
  <c r="CX77" i="3"/>
  <c r="CX70" i="3"/>
  <c r="CX58" i="3"/>
  <c r="CX60" i="3"/>
  <c r="CX59" i="3"/>
  <c r="CX61" i="3"/>
  <c r="CX67" i="3"/>
  <c r="CX53" i="3"/>
  <c r="CX73" i="3"/>
  <c r="CX54" i="3"/>
  <c r="CX68" i="3"/>
  <c r="CX57" i="3"/>
  <c r="CX51" i="3"/>
  <c r="CX43" i="3"/>
  <c r="CX52" i="3"/>
  <c r="CX55" i="3"/>
  <c r="CX56" i="3"/>
  <c r="CX47" i="3"/>
  <c r="CX48" i="3"/>
  <c r="CX49" i="3"/>
  <c r="CX50" i="3"/>
  <c r="CX42" i="3"/>
  <c r="CX44" i="3"/>
  <c r="CX39" i="3"/>
  <c r="CX31" i="3"/>
  <c r="CX45" i="3"/>
  <c r="CX40" i="3"/>
  <c r="CX32" i="3"/>
  <c r="CX34" i="3"/>
  <c r="CX35" i="3"/>
  <c r="CX36" i="3"/>
  <c r="CX46" i="3"/>
  <c r="CX37" i="3"/>
  <c r="CX41" i="3"/>
  <c r="CX38" i="3"/>
  <c r="CX30" i="3"/>
  <c r="CX28" i="3"/>
  <c r="CX20" i="3"/>
  <c r="CX33" i="3"/>
  <c r="CX21" i="3"/>
  <c r="CX22" i="3"/>
  <c r="CX29" i="3"/>
  <c r="CX23" i="3"/>
  <c r="CX24" i="3"/>
  <c r="CX25" i="3"/>
  <c r="CX26" i="3"/>
  <c r="CX27" i="3"/>
  <c r="CX19" i="3"/>
  <c r="CX14" i="3"/>
  <c r="CX6" i="3"/>
  <c r="CX15" i="3"/>
  <c r="CX16" i="3"/>
  <c r="CX8" i="3"/>
  <c r="CX17" i="3"/>
  <c r="CX9" i="3"/>
  <c r="CX18" i="3"/>
  <c r="CX10" i="3"/>
  <c r="CX2" i="3"/>
  <c r="CX4" i="3"/>
  <c r="CX11" i="3"/>
  <c r="CX3" i="3"/>
  <c r="CX12" i="3"/>
  <c r="CX13" i="3"/>
  <c r="CX5" i="3"/>
  <c r="CX7" i="3"/>
  <c r="DW13" i="3"/>
  <c r="DW10" i="3"/>
  <c r="DW18" i="3"/>
  <c r="DW22" i="3"/>
  <c r="DW45" i="3"/>
  <c r="DW51" i="3"/>
  <c r="DW59" i="3"/>
  <c r="DW54" i="3"/>
  <c r="DW68" i="3"/>
  <c r="DW75" i="3"/>
  <c r="DW90" i="3"/>
  <c r="DW91" i="3"/>
  <c r="EI2" i="3"/>
  <c r="EI5" i="3"/>
  <c r="EI21" i="3"/>
  <c r="EI17" i="3"/>
  <c r="EI40" i="3"/>
  <c r="EI52" i="3"/>
  <c r="EI56" i="3"/>
  <c r="EI58" i="3"/>
  <c r="EI60" i="3"/>
  <c r="EI63" i="3"/>
  <c r="EI81" i="3"/>
  <c r="EI90" i="3"/>
  <c r="BY4" i="3"/>
  <c r="BY16" i="3"/>
  <c r="BY18" i="3"/>
  <c r="BY20" i="3"/>
  <c r="BY44" i="3"/>
  <c r="BY38" i="3"/>
  <c r="BY46" i="3"/>
  <c r="BY70" i="3"/>
  <c r="BY62" i="3"/>
  <c r="BY81" i="3"/>
  <c r="BY82" i="3"/>
  <c r="BY97" i="3"/>
  <c r="BY96" i="3"/>
  <c r="B38" i="3" l="1" a="1"/>
  <c r="B38" i="3" l="1"/>
  <c r="D23" i="11" s="1"/>
  <c r="D24" i="11"/>
  <c r="D25" i="11"/>
  <c r="D26" i="11"/>
  <c r="D27" i="11"/>
  <c r="D28"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<sst xmlns="http://schemas.openxmlformats.org/spreadsheetml/2006/main" count="680" uniqueCount="134">
  <si>
    <t>Vælg en kommune fra rullelisten:</t>
  </si>
  <si>
    <t>Albertslund</t>
  </si>
  <si>
    <t>Tilføj en vægtning af hvert parameter:</t>
  </si>
  <si>
    <t>Vægtning</t>
  </si>
  <si>
    <t>Demografi</t>
  </si>
  <si>
    <t>Antal indbyggere (2024)</t>
  </si>
  <si>
    <t>Befolkningstæthed - indb./km2. (2024)</t>
  </si>
  <si>
    <t>Andel 17-64-årige - pct. (2024)</t>
  </si>
  <si>
    <t>Gennemsnitlig, årlig befolkningstilvækst fra 2021 til 2024 - pct. (2024)</t>
  </si>
  <si>
    <t>Socioøkonomi</t>
  </si>
  <si>
    <t>Socioøkonomisk indeks (2024)</t>
  </si>
  <si>
    <t>Andel 25-64 årige uden erhvervsuddannelse eller lignende/længere uddannelser - pct. (2023)</t>
  </si>
  <si>
    <t>Antal statsborgere fra ikke-vestlige lande (2024)</t>
  </si>
  <si>
    <t>Antal kontanthjælpsmodtagere m.fl. pr. 100 17-64 årige (2023)</t>
  </si>
  <si>
    <t>Geografi</t>
  </si>
  <si>
    <t>Areal - km2. (2024)</t>
  </si>
  <si>
    <t>Areal med bebyggelse - pct. (2021)</t>
  </si>
  <si>
    <t>Areal med natur - pct. (2021)</t>
  </si>
  <si>
    <t>Bevægelsesmønstre</t>
  </si>
  <si>
    <t>Aktiv mindst en gang om ugen (undtaget gang, cykling på hverdagscykel, friluftsliv, rehabilitering, andre fritidsaktiviteter og leg) - pct. (2020)</t>
  </si>
  <si>
    <t>Bevægelsesaktiv i forening - pct. (2020)</t>
  </si>
  <si>
    <t>Bevægelsesaktiv i kommercielt regi - pct. (2020)</t>
  </si>
  <si>
    <t>De seks mest lignende kommuner:</t>
  </si>
  <si>
    <t>Største værdi</t>
  </si>
  <si>
    <t>Mindste værdi</t>
  </si>
  <si>
    <t>Alfabetisk:</t>
  </si>
  <si>
    <t>Kommunekode</t>
  </si>
  <si>
    <t>Kommunenavn</t>
  </si>
  <si>
    <t>Befolkningsandel i bymæssig bebyggelse - pct. (2024)</t>
  </si>
  <si>
    <t>Aktiv mindst en gang om ugen (undaget gang, cykling på hverdagscykel, friluftsliv, rehabilitering, andre fritidsaktiviteter og leg) - pct. (2020)</t>
  </si>
  <si>
    <t xml:space="preserve"> </t>
  </si>
  <si>
    <t>Navn</t>
  </si>
  <si>
    <t>Kommune</t>
  </si>
  <si>
    <t>København</t>
  </si>
  <si>
    <t>Frederiksberg</t>
  </si>
  <si>
    <t>Ballerup</t>
  </si>
  <si>
    <t>Brøndby</t>
  </si>
  <si>
    <t>Dragør</t>
  </si>
  <si>
    <t>Gentofte</t>
  </si>
  <si>
    <t>Gladsaxe</t>
  </si>
  <si>
    <t>Glostrup</t>
  </si>
  <si>
    <t>Herlev</t>
  </si>
  <si>
    <t>Hvidovre</t>
  </si>
  <si>
    <t>Høje-Taastrup</t>
  </si>
  <si>
    <t>Lyngby-Taarbæk</t>
  </si>
  <si>
    <t>Rødovre</t>
  </si>
  <si>
    <t>Ishøj</t>
  </si>
  <si>
    <t>Tårnby</t>
  </si>
  <si>
    <t>Vallensbæk</t>
  </si>
  <si>
    <t>Furesø</t>
  </si>
  <si>
    <t>Allerød</t>
  </si>
  <si>
    <t>Fredensborg</t>
  </si>
  <si>
    <t>Helsingør</t>
  </si>
  <si>
    <t>Hillerød</t>
  </si>
  <si>
    <t>Hørsholm</t>
  </si>
  <si>
    <t>Rudersdal</t>
  </si>
  <si>
    <t>Egedal</t>
  </si>
  <si>
    <t>Frederikssund</t>
  </si>
  <si>
    <t>Halsnæs</t>
  </si>
  <si>
    <t>Gribskov</t>
  </si>
  <si>
    <t>Bornholm</t>
  </si>
  <si>
    <t>Greve</t>
  </si>
  <si>
    <t>Køge</t>
  </si>
  <si>
    <t>Roskilde</t>
  </si>
  <si>
    <t>Solrød</t>
  </si>
  <si>
    <t>Odsherred</t>
  </si>
  <si>
    <t>Holbæk</t>
  </si>
  <si>
    <t>Faxe</t>
  </si>
  <si>
    <t>Kalundborg</t>
  </si>
  <si>
    <t>Ringsted</t>
  </si>
  <si>
    <t>Slagelse</t>
  </si>
  <si>
    <t>Stevns</t>
  </si>
  <si>
    <t>Sorø</t>
  </si>
  <si>
    <t>Lejre</t>
  </si>
  <si>
    <t>Lolland</t>
  </si>
  <si>
    <t>Næstved</t>
  </si>
  <si>
    <t>Guldborgsund</t>
  </si>
  <si>
    <t>Vordingborg</t>
  </si>
  <si>
    <t>Middelfart</t>
  </si>
  <si>
    <t>Assens</t>
  </si>
  <si>
    <t>Faaborg-Midtfyn</t>
  </si>
  <si>
    <t>Kerteminde</t>
  </si>
  <si>
    <t>Nyborg</t>
  </si>
  <si>
    <t>Odense</t>
  </si>
  <si>
    <t>Svendborg</t>
  </si>
  <si>
    <t>Nordfyn</t>
  </si>
  <si>
    <t>Langeland</t>
  </si>
  <si>
    <t>Ærø</t>
  </si>
  <si>
    <t>Haderslev</t>
  </si>
  <si>
    <t>Billund</t>
  </si>
  <si>
    <t>Sønderborg</t>
  </si>
  <si>
    <t>Tønder</t>
  </si>
  <si>
    <t>Esbjerg</t>
  </si>
  <si>
    <t>Fanø</t>
  </si>
  <si>
    <t>Varde</t>
  </si>
  <si>
    <t>Vejen</t>
  </si>
  <si>
    <t>Aabenraa</t>
  </si>
  <si>
    <t>Fredericia</t>
  </si>
  <si>
    <t>Kolding</t>
  </si>
  <si>
    <t>Vejle</t>
  </si>
  <si>
    <t>Horsens</t>
  </si>
  <si>
    <t>Herning</t>
  </si>
  <si>
    <t>Holstebro</t>
  </si>
  <si>
    <t>Lemvig</t>
  </si>
  <si>
    <t>Struer</t>
  </si>
  <si>
    <t>Syddjurs</t>
  </si>
  <si>
    <t>Norddjurs</t>
  </si>
  <si>
    <t>Favrskov</t>
  </si>
  <si>
    <t>Odder</t>
  </si>
  <si>
    <t>Randers</t>
  </si>
  <si>
    <t>Silkeborg</t>
  </si>
  <si>
    <t>Samsø</t>
  </si>
  <si>
    <t>Skanderborg</t>
  </si>
  <si>
    <t>Aarhus</t>
  </si>
  <si>
    <t>Ikast-Brande</t>
  </si>
  <si>
    <t>Ringkøbing-Skjern</t>
  </si>
  <si>
    <t>Hedensted</t>
  </si>
  <si>
    <t>Skive</t>
  </si>
  <si>
    <t>Viborg</t>
  </si>
  <si>
    <t>Morsø</t>
  </si>
  <si>
    <t>Thisted</t>
  </si>
  <si>
    <t>Brønderslev</t>
  </si>
  <si>
    <t>Frederikshavn</t>
  </si>
  <si>
    <t>Vesthimmerland</t>
  </si>
  <si>
    <t>Læsø</t>
  </si>
  <si>
    <t>Rebild</t>
  </si>
  <si>
    <t>Mariagerfjord</t>
  </si>
  <si>
    <t>Jammerbugt</t>
  </si>
  <si>
    <t>Aalborg</t>
  </si>
  <si>
    <t>Hjørring</t>
  </si>
  <si>
    <t>Antal statsborgere fra ikke-vestlige lande, pr. 10.000 (2024)</t>
  </si>
  <si>
    <t>Valgt kommune:</t>
  </si>
  <si>
    <t>Lignende kommuner:</t>
  </si>
  <si>
    <r>
      <rPr>
        <b/>
        <sz val="11"/>
        <color theme="1"/>
        <rFont val="Aptos Narrow"/>
        <family val="2"/>
        <scheme val="minor"/>
      </rPr>
      <t>Forklaring</t>
    </r>
    <r>
      <rPr>
        <sz val="11"/>
        <color theme="1"/>
        <rFont val="Aptos Narrow"/>
        <family val="2"/>
        <scheme val="minor"/>
      </rPr>
      <t xml:space="preserve">
Vægtningen siger noget om, hvor meget den givne parametre skal betyde i beregningen. Hvis alle vægte er ens, betyder alle parametre lige meget. Hvis man ikke ønsker, at f.eks. de geografiske forhold skal have en betydning, kan disse vægtes med værdien 0. Du kan selv vælge, hvilke værdier du vægter med. Du skal selv skrive tallet ind. Jo højere tal, jo mere betydning har det parameter. 
Hvis man kun foretager sammenligningen med ét parameter, kan der i sjældne tilfælde risikere at blive vist den samme kommune flere gange ved outputtet. Inkludér derfor gerne flere parametre i din sammenligning.
Kommunedata er fra KL's 'De Kommunale Nøgletal'. Arealdata er fra Danmarks Statistiks arealopgørelse 2021. Bevægelsesdataene er fra SDU CISC' undersøgelse 'Danmark i Bevægelse,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</si>
</sst>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0%"/>
    <numFmt numFmtId="166" formatCode="#,##0.000000"/>
    <numFmt numFmtId="167" formatCode="0.0000000000"/>
  </numFmts>
  <fonts count="10" x14ac:knownFonts="1">
    <font>
      <sz val="11"/>
      <color theme="1"/>
      <name val="Aptos Narrow"/>
      <family val="2"/>
      <scheme val="minor"/>
    </font>
    <font>
      <sz val="11"/>
      <color theme="1"/>
      <name val="Calibri"/>
      <family val="2"/>
    </font>
    <font>
      <b/>
      <sz val="11"/>
      <color theme="1"/>
      <name val="Calibri"/>
      <family val="2"/>
    </font>
    <font>
      <sz val="11"/>
      <color rgb="FF222222"/>
      <name val="Calibri"/>
      <family val="2"/>
    </font>
    <font>
      <sz val="11"/>
      <name val="Calibri"/>
      <family val="2"/>
    </font>
    <font>
      <b/>
      <sz val="16"/>
      <color theme="1"/>
      <name val="Calibri"/>
      <family val="2"/>
    </font>
    <font>
      <b/>
      <sz val="11"/>
      <color theme="1"/>
      <name val="Aptos Narrow"/>
      <family val="2"/>
      <scheme val="minor"/>
    </font>
    <font>
      <sz val="11"/>
      <color theme="0"/>
      <name val="Aptos Narrow"/>
      <family val="2"/>
      <scheme val="minor"/>
    </font>
    <font>
      <b/>
      <sz val="16"/>
      <color theme="0"/>
      <name val="Calibri"/>
      <family val="2"/>
    </font>
    <font>
      <b/>
      <sz val="11"/>
      <name val="Calibri"/>
      <family val="2"/>
    </font>
  </fonts>
  <fills count="14">
    <fill>
      <patternFill patternType="none"/>
    </fill>
    <fill>
      <patternFill patternType="gray125"/>
    </fill>
    <fill>
      <patternFill patternType="solid">
        <fgColor rgb="FFDDDDDD"/>
        <bgColor indexed="64"/>
      </patternFill>
    </fill>
    <fill>
      <patternFill patternType="solid">
        <fgColor rgb="FFF2F2F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266A93"/>
        <bgColor indexed="64"/>
      </patternFill>
    </fill>
    <fill>
      <patternFill patternType="solid">
        <fgColor theme="9" tint="0.39997558519241921"/>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16">
    <xf numFmtId="0" fontId="0" fillId="0" borderId="0" xfId="0"/>
    <xf numFmtId="0" fontId="1" fillId="0" borderId="1" xfId="0" applyFont="1" applyBorder="1"/>
    <xf numFmtId="0" fontId="1" fillId="0" borderId="3" xfId="0" applyFont="1" applyBorder="1"/>
    <xf numFmtId="0" fontId="1" fillId="5" borderId="4" xfId="0" applyFont="1" applyFill="1" applyBorder="1"/>
    <xf numFmtId="1" fontId="1" fillId="0" borderId="5" xfId="0" applyNumberFormat="1" applyFont="1" applyBorder="1" applyAlignment="1">
      <alignment horizontal="center"/>
    </xf>
    <xf numFmtId="0" fontId="1" fillId="4" borderId="4" xfId="0" applyFont="1" applyFill="1" applyBorder="1"/>
    <xf numFmtId="1" fontId="1" fillId="0" borderId="8" xfId="0" applyNumberFormat="1" applyFont="1" applyBorder="1" applyAlignment="1">
      <alignment horizont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xf>
    <xf numFmtId="0" fontId="1" fillId="5" borderId="2" xfId="0" applyFont="1" applyFill="1" applyBorder="1" applyAlignment="1">
      <alignment vertical="center"/>
    </xf>
    <xf numFmtId="0" fontId="1" fillId="4" borderId="2" xfId="0" applyFont="1" applyFill="1" applyBorder="1" applyAlignment="1">
      <alignment vertical="center"/>
    </xf>
    <xf numFmtId="0" fontId="2" fillId="0" borderId="2" xfId="0" applyFont="1" applyBorder="1" applyAlignment="1">
      <alignment vertical="center"/>
    </xf>
    <xf numFmtId="0" fontId="2" fillId="7" borderId="1" xfId="0" applyFont="1" applyFill="1" applyBorder="1" applyAlignment="1">
      <alignment vertical="center"/>
    </xf>
    <xf numFmtId="0" fontId="3" fillId="2" borderId="2" xfId="0" applyFont="1" applyFill="1" applyBorder="1" applyAlignment="1">
      <alignment horizontal="left" vertical="center"/>
    </xf>
    <xf numFmtId="0" fontId="3" fillId="3" borderId="2" xfId="0" applyFont="1" applyFill="1" applyBorder="1" applyAlignment="1">
      <alignment horizontal="left" vertical="center"/>
    </xf>
    <xf numFmtId="0" fontId="3" fillId="0" borderId="2" xfId="0" applyFont="1" applyBorder="1" applyAlignment="1">
      <alignment horizontal="left" vertical="center"/>
    </xf>
    <xf numFmtId="0" fontId="3" fillId="3" borderId="3" xfId="0" applyFont="1" applyFill="1" applyBorder="1" applyAlignment="1">
      <alignment horizontal="left" vertical="center"/>
    </xf>
    <xf numFmtId="2" fontId="1" fillId="0" borderId="0" xfId="0" applyNumberFormat="1" applyFont="1"/>
    <xf numFmtId="2" fontId="1" fillId="0" borderId="5" xfId="0" applyNumberFormat="1" applyFont="1" applyBorder="1"/>
    <xf numFmtId="3" fontId="1" fillId="0" borderId="0" xfId="0" applyNumberFormat="1" applyFont="1"/>
    <xf numFmtId="0" fontId="1" fillId="0" borderId="0" xfId="0" applyFont="1"/>
    <xf numFmtId="0" fontId="3" fillId="2" borderId="4" xfId="0" applyFont="1" applyFill="1" applyBorder="1" applyAlignment="1">
      <alignment horizontal="right" vertical="center"/>
    </xf>
    <xf numFmtId="0" fontId="3" fillId="2" borderId="0" xfId="0" applyFont="1" applyFill="1" applyAlignment="1">
      <alignment horizontal="left" vertical="center"/>
    </xf>
    <xf numFmtId="3" fontId="3" fillId="5" borderId="0" xfId="0" applyNumberFormat="1" applyFont="1" applyFill="1" applyAlignment="1">
      <alignment horizontal="center" vertical="center"/>
    </xf>
    <xf numFmtId="0" fontId="3" fillId="5" borderId="0" xfId="0" applyFont="1" applyFill="1" applyAlignment="1">
      <alignment horizontal="center" vertical="center"/>
    </xf>
    <xf numFmtId="0" fontId="3" fillId="4" borderId="0" xfId="0" applyFont="1" applyFill="1" applyAlignment="1">
      <alignment horizontal="center" vertical="center"/>
    </xf>
    <xf numFmtId="0" fontId="1" fillId="4" borderId="0" xfId="0" applyFont="1" applyFill="1" applyAlignment="1">
      <alignment horizontal="center"/>
    </xf>
    <xf numFmtId="166" fontId="3" fillId="5" borderId="0" xfId="0" applyNumberFormat="1" applyFont="1" applyFill="1" applyAlignment="1">
      <alignment horizontal="center" vertical="center"/>
    </xf>
    <xf numFmtId="166" fontId="4" fillId="4" borderId="0" xfId="0" applyNumberFormat="1" applyFont="1" applyFill="1" applyAlignment="1">
      <alignment horizontal="center" vertical="center"/>
    </xf>
    <xf numFmtId="0" fontId="3" fillId="2" borderId="4" xfId="0" applyFont="1" applyFill="1" applyBorder="1" applyAlignment="1">
      <alignment horizontal="left" vertical="center"/>
    </xf>
    <xf numFmtId="167" fontId="1" fillId="0" borderId="0" xfId="0" applyNumberFormat="1" applyFont="1"/>
    <xf numFmtId="167" fontId="1" fillId="0" borderId="5" xfId="0" applyNumberFormat="1" applyFont="1" applyBorder="1"/>
    <xf numFmtId="0" fontId="3" fillId="3" borderId="4" xfId="0" applyFont="1" applyFill="1" applyBorder="1" applyAlignment="1">
      <alignment horizontal="righ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164" fontId="1" fillId="0" borderId="0" xfId="0" applyNumberFormat="1" applyFont="1"/>
    <xf numFmtId="164" fontId="1" fillId="0" borderId="5" xfId="0" applyNumberFormat="1" applyFont="1" applyBorder="1"/>
    <xf numFmtId="165" fontId="1" fillId="0" borderId="0" xfId="0" applyNumberFormat="1" applyFont="1"/>
    <xf numFmtId="164" fontId="1" fillId="0" borderId="7" xfId="0" applyNumberFormat="1" applyFont="1" applyBorder="1"/>
    <xf numFmtId="164" fontId="1" fillId="0" borderId="8" xfId="0" applyNumberFormat="1" applyFont="1" applyBorder="1"/>
    <xf numFmtId="4" fontId="3" fillId="4" borderId="0" xfId="0" applyNumberFormat="1" applyFont="1" applyFill="1" applyAlignment="1">
      <alignment horizontal="center" vertical="center"/>
    </xf>
    <xf numFmtId="0" fontId="3" fillId="3" borderId="6" xfId="0" applyFont="1" applyFill="1" applyBorder="1" applyAlignment="1">
      <alignment horizontal="right" vertical="center"/>
    </xf>
    <xf numFmtId="0" fontId="3" fillId="3" borderId="7" xfId="0" applyFont="1" applyFill="1" applyBorder="1" applyAlignment="1">
      <alignment horizontal="left" vertical="center"/>
    </xf>
    <xf numFmtId="3" fontId="3" fillId="5" borderId="7" xfId="0" applyNumberFormat="1" applyFont="1" applyFill="1" applyBorder="1" applyAlignment="1">
      <alignment horizontal="center" vertical="center"/>
    </xf>
    <xf numFmtId="0" fontId="3" fillId="5" borderId="7" xfId="0" applyFont="1" applyFill="1" applyBorder="1" applyAlignment="1">
      <alignment horizontal="center" vertical="center"/>
    </xf>
    <xf numFmtId="0" fontId="3" fillId="4" borderId="7" xfId="0" applyFont="1" applyFill="1" applyBorder="1" applyAlignment="1">
      <alignment horizontal="center" vertical="center"/>
    </xf>
    <xf numFmtId="0" fontId="1" fillId="4" borderId="7" xfId="0" applyFont="1" applyFill="1" applyBorder="1" applyAlignment="1">
      <alignment horizontal="center"/>
    </xf>
    <xf numFmtId="166" fontId="3" fillId="5" borderId="7" xfId="0" applyNumberFormat="1" applyFont="1" applyFill="1" applyBorder="1" applyAlignment="1">
      <alignment horizontal="center" vertical="center"/>
    </xf>
    <xf numFmtId="166" fontId="4" fillId="4" borderId="7" xfId="0" applyNumberFormat="1" applyFont="1" applyFill="1" applyBorder="1" applyAlignment="1">
      <alignment horizontal="center" vertical="center"/>
    </xf>
    <xf numFmtId="0" fontId="3" fillId="3" borderId="6" xfId="0" applyFont="1" applyFill="1" applyBorder="1" applyAlignment="1">
      <alignment horizontal="left" vertical="center"/>
    </xf>
    <xf numFmtId="167" fontId="1" fillId="0" borderId="7" xfId="0" applyNumberFormat="1" applyFont="1" applyBorder="1"/>
    <xf numFmtId="0" fontId="1" fillId="6" borderId="1" xfId="0" applyFont="1" applyFill="1" applyBorder="1" applyAlignment="1">
      <alignment horizontal="right"/>
    </xf>
    <xf numFmtId="0" fontId="1" fillId="0" borderId="5" xfId="0" applyFont="1" applyBorder="1"/>
    <xf numFmtId="0" fontId="1" fillId="6" borderId="4" xfId="0" applyFont="1" applyFill="1" applyBorder="1" applyAlignment="1">
      <alignment horizontal="right"/>
    </xf>
    <xf numFmtId="0" fontId="1" fillId="6" borderId="6" xfId="0" applyFont="1" applyFill="1" applyBorder="1" applyAlignment="1">
      <alignment horizontal="right"/>
    </xf>
    <xf numFmtId="0" fontId="1" fillId="0" borderId="8" xfId="0" applyFont="1" applyBorder="1"/>
    <xf numFmtId="167" fontId="1" fillId="8" borderId="0" xfId="0" applyNumberFormat="1" applyFont="1" applyFill="1"/>
    <xf numFmtId="0" fontId="3" fillId="0" borderId="0" xfId="0" applyFont="1" applyAlignment="1">
      <alignment horizontal="left" vertical="center"/>
    </xf>
    <xf numFmtId="0" fontId="1" fillId="0" borderId="10" xfId="0" applyFont="1" applyBorder="1" applyAlignment="1">
      <alignmen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167" fontId="1" fillId="8" borderId="8" xfId="0" applyNumberFormat="1" applyFont="1" applyFill="1" applyBorder="1"/>
    <xf numFmtId="0" fontId="1" fillId="5" borderId="0" xfId="0" applyFont="1" applyFill="1"/>
    <xf numFmtId="0" fontId="1" fillId="4" borderId="0" xfId="0" applyFont="1" applyFill="1"/>
    <xf numFmtId="0" fontId="0" fillId="10" borderId="4" xfId="0" applyFill="1" applyBorder="1"/>
    <xf numFmtId="0" fontId="0" fillId="4" borderId="4" xfId="0" applyFill="1" applyBorder="1"/>
    <xf numFmtId="0" fontId="0" fillId="9" borderId="4" xfId="0" applyFill="1" applyBorder="1"/>
    <xf numFmtId="0" fontId="0" fillId="11" borderId="0" xfId="0" applyFill="1"/>
    <xf numFmtId="0" fontId="1" fillId="5" borderId="4" xfId="0" applyFont="1" applyFill="1" applyBorder="1" applyAlignment="1">
      <alignment wrapText="1"/>
    </xf>
    <xf numFmtId="0" fontId="5" fillId="11" borderId="0" xfId="0" applyFont="1" applyFill="1" applyAlignment="1">
      <alignment horizontal="left" vertical="center"/>
    </xf>
    <xf numFmtId="0" fontId="0" fillId="11" borderId="0" xfId="0" applyFill="1" applyAlignment="1">
      <alignment horizontal="left" vertical="top" wrapText="1"/>
    </xf>
    <xf numFmtId="0" fontId="7" fillId="12" borderId="9" xfId="0" applyFont="1" applyFill="1" applyBorder="1"/>
    <xf numFmtId="0" fontId="8" fillId="12" borderId="14" xfId="0" applyFont="1" applyFill="1" applyBorder="1" applyAlignment="1">
      <alignment horizontal="center" vertical="center"/>
    </xf>
    <xf numFmtId="0" fontId="8" fillId="12" borderId="13" xfId="0" applyFont="1" applyFill="1" applyBorder="1" applyAlignment="1">
      <alignment horizontal="center" vertical="center"/>
    </xf>
    <xf numFmtId="0" fontId="8" fillId="12" borderId="15" xfId="0" applyFont="1" applyFill="1" applyBorder="1" applyAlignment="1">
      <alignment horizontal="center" vertical="center"/>
    </xf>
    <xf numFmtId="0" fontId="7" fillId="12" borderId="1" xfId="0" applyFont="1" applyFill="1" applyBorder="1"/>
    <xf numFmtId="0" fontId="8" fillId="12" borderId="2" xfId="0" applyFont="1" applyFill="1" applyBorder="1" applyAlignment="1">
      <alignment horizontal="center" vertical="center"/>
    </xf>
    <xf numFmtId="0" fontId="8" fillId="12" borderId="10" xfId="0" applyFont="1" applyFill="1" applyBorder="1" applyAlignment="1">
      <alignment horizontal="center" vertical="center"/>
    </xf>
    <xf numFmtId="0" fontId="7" fillId="12" borderId="4" xfId="0" applyFont="1" applyFill="1" applyBorder="1"/>
    <xf numFmtId="0" fontId="8" fillId="12" borderId="0" xfId="0" applyFont="1" applyFill="1" applyAlignment="1">
      <alignment horizontal="center" vertical="center"/>
    </xf>
    <xf numFmtId="0" fontId="8" fillId="12" borderId="11" xfId="0" applyFont="1" applyFill="1" applyBorder="1" applyAlignment="1">
      <alignment horizontal="center" vertical="center"/>
    </xf>
    <xf numFmtId="0" fontId="7" fillId="12" borderId="6" xfId="0" applyFont="1" applyFill="1" applyBorder="1"/>
    <xf numFmtId="0" fontId="8" fillId="12" borderId="7" xfId="0" applyFont="1" applyFill="1" applyBorder="1" applyAlignment="1">
      <alignment horizontal="center" vertical="center"/>
    </xf>
    <xf numFmtId="0" fontId="8" fillId="12" borderId="12" xfId="0" applyFont="1" applyFill="1" applyBorder="1" applyAlignment="1">
      <alignment horizontal="center" vertical="center"/>
    </xf>
    <xf numFmtId="0" fontId="1" fillId="10" borderId="0" xfId="0" applyFont="1" applyFill="1"/>
    <xf numFmtId="1" fontId="9" fillId="10" borderId="11" xfId="0" applyNumberFormat="1" applyFont="1" applyFill="1" applyBorder="1" applyAlignment="1">
      <alignment horizontal="center"/>
    </xf>
    <xf numFmtId="0" fontId="1" fillId="9" borderId="0" xfId="0" applyFont="1" applyFill="1"/>
    <xf numFmtId="1" fontId="9" fillId="9" borderId="11" xfId="0" applyNumberFormat="1" applyFont="1" applyFill="1" applyBorder="1" applyAlignment="1">
      <alignment horizontal="center"/>
    </xf>
    <xf numFmtId="1" fontId="9" fillId="4" borderId="11" xfId="0" applyNumberFormat="1" applyFont="1" applyFill="1" applyBorder="1" applyAlignment="1">
      <alignment horizontal="center"/>
    </xf>
    <xf numFmtId="0" fontId="0" fillId="13" borderId="4" xfId="0" applyFill="1" applyBorder="1"/>
    <xf numFmtId="0" fontId="1" fillId="13" borderId="0" xfId="0" applyFont="1" applyFill="1"/>
    <xf numFmtId="1" fontId="9" fillId="13" borderId="11" xfId="0" applyNumberFormat="1" applyFont="1" applyFill="1" applyBorder="1" applyAlignment="1">
      <alignment horizontal="center"/>
    </xf>
    <xf numFmtId="0" fontId="0" fillId="13" borderId="6" xfId="0" applyFill="1" applyBorder="1"/>
    <xf numFmtId="0" fontId="1" fillId="13" borderId="7" xfId="0" applyFont="1" applyFill="1" applyBorder="1"/>
    <xf numFmtId="1" fontId="9" fillId="13" borderId="12" xfId="0" applyNumberFormat="1" applyFont="1" applyFill="1" applyBorder="1" applyAlignment="1">
      <alignment horizontal="center"/>
    </xf>
    <xf numFmtId="0" fontId="1" fillId="9" borderId="4" xfId="0" applyFont="1" applyFill="1" applyBorder="1"/>
    <xf numFmtId="0" fontId="1" fillId="9" borderId="2" xfId="0" applyFont="1" applyFill="1" applyBorder="1" applyAlignment="1">
      <alignment vertical="center"/>
    </xf>
    <xf numFmtId="3" fontId="3" fillId="9" borderId="0" xfId="0" applyNumberFormat="1" applyFont="1" applyFill="1" applyAlignment="1">
      <alignment horizontal="center" vertical="center"/>
    </xf>
    <xf numFmtId="0" fontId="3" fillId="9" borderId="0" xfId="0" applyFont="1" applyFill="1" applyAlignment="1">
      <alignment horizontal="center" vertical="center"/>
    </xf>
    <xf numFmtId="0" fontId="3" fillId="9" borderId="7" xfId="0" applyFont="1" applyFill="1" applyBorder="1" applyAlignment="1">
      <alignment horizontal="center" vertical="center"/>
    </xf>
    <xf numFmtId="166" fontId="3" fillId="9" borderId="0" xfId="0" applyNumberFormat="1" applyFont="1" applyFill="1" applyAlignment="1">
      <alignment horizontal="center" vertical="center"/>
    </xf>
    <xf numFmtId="166" fontId="3" fillId="9" borderId="7" xfId="0" applyNumberFormat="1" applyFont="1" applyFill="1" applyBorder="1" applyAlignment="1">
      <alignment horizontal="center" vertical="center"/>
    </xf>
    <xf numFmtId="0" fontId="1" fillId="13" borderId="4" xfId="0" applyFont="1" applyFill="1" applyBorder="1"/>
    <xf numFmtId="0" fontId="1" fillId="13" borderId="6" xfId="0" applyFont="1" applyFill="1" applyBorder="1"/>
    <xf numFmtId="0" fontId="1" fillId="13" borderId="2" xfId="0" applyFont="1" applyFill="1" applyBorder="1" applyAlignment="1">
      <alignment vertical="center"/>
    </xf>
    <xf numFmtId="0" fontId="1" fillId="13" borderId="3" xfId="0" applyFont="1" applyFill="1" applyBorder="1" applyAlignment="1">
      <alignment vertical="center"/>
    </xf>
    <xf numFmtId="164" fontId="1" fillId="13" borderId="0" xfId="0" applyNumberFormat="1" applyFont="1" applyFill="1" applyAlignment="1">
      <alignment horizontal="center"/>
    </xf>
    <xf numFmtId="164" fontId="1" fillId="13" borderId="5" xfId="0" applyNumberFormat="1" applyFont="1" applyFill="1" applyBorder="1" applyAlignment="1">
      <alignment horizontal="center"/>
    </xf>
    <xf numFmtId="164" fontId="1" fillId="13" borderId="7" xfId="0" applyNumberFormat="1" applyFont="1" applyFill="1" applyBorder="1" applyAlignment="1">
      <alignment horizontal="center"/>
    </xf>
    <xf numFmtId="164" fontId="1" fillId="13" borderId="8" xfId="0" applyNumberFormat="1" applyFont="1" applyFill="1" applyBorder="1" applyAlignment="1">
      <alignment horizontal="center"/>
    </xf>
    <xf numFmtId="166" fontId="3" fillId="13" borderId="0" xfId="0" applyNumberFormat="1" applyFont="1" applyFill="1" applyAlignment="1">
      <alignment horizontal="center" vertical="center"/>
    </xf>
    <xf numFmtId="166" fontId="3" fillId="13" borderId="5" xfId="0" applyNumberFormat="1" applyFont="1" applyFill="1" applyBorder="1" applyAlignment="1">
      <alignment horizontal="center" vertical="center"/>
    </xf>
    <xf numFmtId="166" fontId="3" fillId="13" borderId="7" xfId="0" applyNumberFormat="1" applyFont="1" applyFill="1" applyBorder="1" applyAlignment="1">
      <alignment horizontal="center" vertical="center"/>
    </xf>
    <xf numFmtId="166" fontId="3" fillId="13" borderId="8" xfId="0" applyNumberFormat="1" applyFont="1" applyFill="1" applyBorder="1" applyAlignment="1">
      <alignment horizontal="center" vertical="center"/>
    </xf>
  </cellXfs>
  <cellStyles count="1">
    <cellStyle name="Normal" xfId="0" builtinId="0"/>
  </cellStyles>
  <dxfs count="3">
    <dxf>
      <font>
        <b val="0"/>
        <i val="0"/>
        <strike val="0"/>
        <condense val="0"/>
        <extend val="0"/>
        <outline val="0"/>
        <shadow val="0"/>
        <u val="none"/>
        <vertAlign val="baseline"/>
        <sz val="11"/>
        <color rgb="FF222222"/>
        <name val="Calibri"/>
        <family val="2"/>
        <scheme val="none"/>
      </font>
      <fill>
        <patternFill patternType="solid">
          <fgColor indexed="64"/>
          <bgColor rgb="FFF2F2F2"/>
        </patternFill>
      </fill>
      <alignment horizontal="left" vertical="center" textRotation="0" wrapText="0" indent="0" justifyLastLine="0" shrinkToFit="0" readingOrder="0"/>
    </dxf>
    <dxf>
      <font>
        <b val="0"/>
        <i val="0"/>
        <strike val="0"/>
        <condense val="0"/>
        <extend val="0"/>
        <outline val="0"/>
        <shadow val="0"/>
        <u val="none"/>
        <vertAlign val="baseline"/>
        <sz val="11"/>
        <color rgb="FF222222"/>
        <name val="Calibri"/>
        <family val="2"/>
        <scheme val="none"/>
      </font>
      <fill>
        <patternFill patternType="solid">
          <fgColor indexed="64"/>
          <bgColor rgb="FFF2F2F2"/>
        </patternFill>
      </fill>
      <alignment horizontal="left" vertical="center"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solid">
          <fgColor indexed="64"/>
          <bgColor theme="4" tint="0.39997558519241921"/>
        </patternFill>
      </fill>
      <alignment vertical="center" textRotation="0" wrapText="0" indent="0" justifyLastLine="0" shrinkToFit="0" readingOrder="0"/>
    </dxf>
  </dxfs>
  <tableStyles count="0" defaultTableStyle="TableStyleMedium2" defaultPivotStyle="PivotStyleLight16"/>
  <colors>
    <mruColors>
      <color rgb="FF266A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DAN\Downloads\EuclidiskAfstand_3_2025-01-03_16-37-37.xlsx" TargetMode="External"/><Relationship Id="rId1" Type="http://schemas.openxmlformats.org/officeDocument/2006/relationships/externalLinkPath" Target="file:///C:\Users\IDAN\Downloads\EuclidiskAfstand_3_2025-01-03_16-37-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rk1"/>
      <sheetName val="EuclidiskAfstand_3_2025-01-03_1"/>
    </sheetNames>
    <sheetDataSet>
      <sheetData sheetId="0"/>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FEA3991-10CB-4AA6-8CF9-62EA13859AA8}" name="Tabel7" displayName="Tabel7" ref="AP1:AP99" totalsRowShown="0" headerRowDxfId="2" dataDxfId="1">
  <autoFilter ref="AP1:AP99" xr:uid="{7FEA3991-10CB-4AA6-8CF9-62EA13859AA8}"/>
  <tableColumns count="1">
    <tableColumn id="1" xr3:uid="{C1BF22F6-DF22-4A5B-AAB8-3B5CDA030BD9}" name="Kommune"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2470A-C963-485A-8BB8-911EED0BCC77}">
  <dimension ref="B2:H28"/>
  <sheetViews>
    <sheetView workbookViewId="0">
      <selection activeCell="B18" sqref="B18:D20"/>
    </sheetView>
  </sheetViews>
  <sheetFormatPr defaultColWidth="9.140625" defaultRowHeight="15" x14ac:dyDescent="0.25"/>
  <cols>
    <col min="2" max="2" width="21.7109375" customWidth="1"/>
    <col min="3" max="3" width="128.5703125" customWidth="1"/>
    <col min="4" max="4" width="23.140625" customWidth="1"/>
    <col min="5" max="5" width="4.28515625" customWidth="1"/>
    <col min="6" max="6" width="2.140625" customWidth="1"/>
    <col min="7" max="7" width="49.7109375" customWidth="1"/>
    <col min="8" max="8" width="3.5703125" customWidth="1"/>
  </cols>
  <sheetData>
    <row r="2" spans="2:8" ht="15.75" thickBot="1" x14ac:dyDescent="0.3"/>
    <row r="3" spans="2:8" ht="37.5" customHeight="1" thickBot="1" x14ac:dyDescent="0.3">
      <c r="B3" s="73"/>
      <c r="C3" s="74" t="s">
        <v>0</v>
      </c>
      <c r="D3" s="75" t="s">
        <v>1</v>
      </c>
    </row>
    <row r="4" spans="2:8" ht="21" x14ac:dyDescent="0.25">
      <c r="F4" s="69"/>
      <c r="G4" s="71"/>
      <c r="H4" s="69"/>
    </row>
    <row r="5" spans="2:8" ht="15.75" thickBot="1" x14ac:dyDescent="0.3">
      <c r="F5" s="69"/>
      <c r="G5" s="72" t="s">
        <v>133</v>
      </c>
      <c r="H5" s="69"/>
    </row>
    <row r="6" spans="2:8" ht="46.5" customHeight="1" thickBot="1" x14ac:dyDescent="0.3">
      <c r="B6" s="73"/>
      <c r="C6" s="76" t="s">
        <v>2</v>
      </c>
      <c r="D6" s="75" t="s">
        <v>3</v>
      </c>
      <c r="F6" s="69"/>
      <c r="G6" s="72"/>
      <c r="H6" s="69"/>
    </row>
    <row r="7" spans="2:8" x14ac:dyDescent="0.25">
      <c r="B7" s="66" t="s">
        <v>4</v>
      </c>
      <c r="C7" s="86" t="s">
        <v>5</v>
      </c>
      <c r="D7" s="87">
        <v>1</v>
      </c>
      <c r="F7" s="69"/>
      <c r="G7" s="72"/>
      <c r="H7" s="69"/>
    </row>
    <row r="8" spans="2:8" x14ac:dyDescent="0.25">
      <c r="B8" s="66"/>
      <c r="C8" s="86" t="s">
        <v>6</v>
      </c>
      <c r="D8" s="87">
        <v>1</v>
      </c>
      <c r="F8" s="69"/>
      <c r="G8" s="72"/>
      <c r="H8" s="69"/>
    </row>
    <row r="9" spans="2:8" x14ac:dyDescent="0.25">
      <c r="B9" s="66"/>
      <c r="C9" s="86" t="s">
        <v>7</v>
      </c>
      <c r="D9" s="87">
        <v>1</v>
      </c>
      <c r="F9" s="69"/>
      <c r="G9" s="72"/>
      <c r="H9" s="69"/>
    </row>
    <row r="10" spans="2:8" x14ac:dyDescent="0.25">
      <c r="B10" s="66"/>
      <c r="C10" s="86" t="s">
        <v>8</v>
      </c>
      <c r="D10" s="87">
        <v>1</v>
      </c>
      <c r="F10" s="69"/>
      <c r="G10" s="72"/>
      <c r="H10" s="69"/>
    </row>
    <row r="11" spans="2:8" x14ac:dyDescent="0.25">
      <c r="B11" s="68" t="s">
        <v>9</v>
      </c>
      <c r="C11" s="88" t="s">
        <v>10</v>
      </c>
      <c r="D11" s="89">
        <v>1</v>
      </c>
      <c r="F11" s="69"/>
      <c r="G11" s="72"/>
      <c r="H11" s="69"/>
    </row>
    <row r="12" spans="2:8" x14ac:dyDescent="0.25">
      <c r="B12" s="68"/>
      <c r="C12" s="88" t="s">
        <v>11</v>
      </c>
      <c r="D12" s="89">
        <v>1</v>
      </c>
      <c r="F12" s="69"/>
      <c r="G12" s="72"/>
      <c r="H12" s="69"/>
    </row>
    <row r="13" spans="2:8" x14ac:dyDescent="0.25">
      <c r="B13" s="68"/>
      <c r="C13" s="88" t="s">
        <v>12</v>
      </c>
      <c r="D13" s="89">
        <v>1</v>
      </c>
      <c r="F13" s="69"/>
      <c r="G13" s="72"/>
      <c r="H13" s="69"/>
    </row>
    <row r="14" spans="2:8" x14ac:dyDescent="0.25">
      <c r="B14" s="68"/>
      <c r="C14" s="88" t="s">
        <v>13</v>
      </c>
      <c r="D14" s="89">
        <v>1</v>
      </c>
      <c r="F14" s="69"/>
      <c r="G14" s="72"/>
      <c r="H14" s="69"/>
    </row>
    <row r="15" spans="2:8" x14ac:dyDescent="0.25">
      <c r="B15" s="67" t="s">
        <v>14</v>
      </c>
      <c r="C15" s="65" t="s">
        <v>15</v>
      </c>
      <c r="D15" s="90">
        <v>1</v>
      </c>
      <c r="F15" s="69"/>
      <c r="G15" s="72"/>
      <c r="H15" s="69"/>
    </row>
    <row r="16" spans="2:8" x14ac:dyDescent="0.25">
      <c r="B16" s="67"/>
      <c r="C16" s="65" t="s">
        <v>16</v>
      </c>
      <c r="D16" s="90">
        <v>1</v>
      </c>
      <c r="F16" s="69"/>
      <c r="G16" s="72"/>
      <c r="H16" s="69"/>
    </row>
    <row r="17" spans="2:8" x14ac:dyDescent="0.25">
      <c r="B17" s="67"/>
      <c r="C17" s="65" t="s">
        <v>17</v>
      </c>
      <c r="D17" s="90">
        <v>1</v>
      </c>
      <c r="F17" s="69"/>
      <c r="G17" s="72"/>
      <c r="H17" s="69"/>
    </row>
    <row r="18" spans="2:8" x14ac:dyDescent="0.25">
      <c r="B18" s="91" t="s">
        <v>18</v>
      </c>
      <c r="C18" s="92" t="s">
        <v>19</v>
      </c>
      <c r="D18" s="93">
        <v>1</v>
      </c>
      <c r="F18" s="69"/>
      <c r="G18" s="72"/>
      <c r="H18" s="69"/>
    </row>
    <row r="19" spans="2:8" x14ac:dyDescent="0.25">
      <c r="B19" s="91"/>
      <c r="C19" s="92" t="s">
        <v>20</v>
      </c>
      <c r="D19" s="93">
        <v>1</v>
      </c>
      <c r="F19" s="69"/>
      <c r="G19" s="72"/>
      <c r="H19" s="69"/>
    </row>
    <row r="20" spans="2:8" ht="15.75" thickBot="1" x14ac:dyDescent="0.3">
      <c r="B20" s="94"/>
      <c r="C20" s="95" t="s">
        <v>21</v>
      </c>
      <c r="D20" s="96">
        <v>1</v>
      </c>
      <c r="F20" s="69"/>
      <c r="G20" s="72"/>
      <c r="H20" s="69"/>
    </row>
    <row r="21" spans="2:8" x14ac:dyDescent="0.25">
      <c r="F21" s="69"/>
      <c r="G21" s="72"/>
      <c r="H21" s="69"/>
    </row>
    <row r="22" spans="2:8" ht="15.75" thickBot="1" x14ac:dyDescent="0.3">
      <c r="F22" s="69"/>
      <c r="G22" s="72"/>
      <c r="H22" s="69"/>
    </row>
    <row r="23" spans="2:8" ht="21" x14ac:dyDescent="0.25">
      <c r="B23" s="77"/>
      <c r="C23" s="78" t="s">
        <v>22</v>
      </c>
      <c r="D23" s="79" t="str">
        <f>Master!B38</f>
        <v>Ishøj</v>
      </c>
      <c r="F23" s="69"/>
      <c r="G23" s="72"/>
      <c r="H23" s="69"/>
    </row>
    <row r="24" spans="2:8" ht="21" x14ac:dyDescent="0.25">
      <c r="B24" s="80"/>
      <c r="C24" s="81"/>
      <c r="D24" s="82" t="str">
        <f>Master!B39</f>
        <v>Glostrup</v>
      </c>
    </row>
    <row r="25" spans="2:8" ht="21" x14ac:dyDescent="0.25">
      <c r="B25" s="80"/>
      <c r="C25" s="81"/>
      <c r="D25" s="82" t="str">
        <f>Master!B40</f>
        <v>Ballerup</v>
      </c>
    </row>
    <row r="26" spans="2:8" ht="21" x14ac:dyDescent="0.25">
      <c r="B26" s="80"/>
      <c r="C26" s="81"/>
      <c r="D26" s="82" t="str">
        <f>Master!B41</f>
        <v>Fredericia</v>
      </c>
    </row>
    <row r="27" spans="2:8" ht="21" x14ac:dyDescent="0.25">
      <c r="B27" s="80"/>
      <c r="C27" s="81"/>
      <c r="D27" s="82" t="str">
        <f>Master!B42</f>
        <v>Tårnby</v>
      </c>
    </row>
    <row r="28" spans="2:8" ht="21.75" thickBot="1" x14ac:dyDescent="0.3">
      <c r="B28" s="83"/>
      <c r="C28" s="84"/>
      <c r="D28" s="85" t="str">
        <f>Master!B43</f>
        <v>Hvidovre</v>
      </c>
    </row>
  </sheetData>
  <mergeCells count="2">
    <mergeCell ref="C23:C28"/>
    <mergeCell ref="G5:G2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85E3FF8-C923-4B56-A7CC-7E42E56F35E1}">
          <x14:formula1>
            <xm:f>Master!$E$2:$E$99</xm:f>
          </x14:formula1>
          <xm:sqref>D3:D4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62F9-3882-472E-B861-FE25C7818250}">
  <sheetPr codeName="Ark4"/>
  <dimension ref="A1:EJ262"/>
  <sheetViews>
    <sheetView tabSelected="1" zoomScaleNormal="100" workbookViewId="0">
      <selection activeCell="C24" sqref="C24"/>
    </sheetView>
  </sheetViews>
  <sheetFormatPr defaultColWidth="9.140625" defaultRowHeight="15" x14ac:dyDescent="0.25"/>
  <cols>
    <col min="1" max="1" width="59.7109375" style="22" customWidth="1"/>
    <col min="2" max="3" width="15" style="22" customWidth="1"/>
    <col min="4" max="4" width="8.140625" style="22" customWidth="1"/>
    <col min="5" max="5" width="17.42578125" style="22" bestFit="1" customWidth="1"/>
    <col min="6" max="6" width="8.42578125" style="22" customWidth="1"/>
    <col min="7" max="7" width="4.7109375" style="22" customWidth="1"/>
    <col min="8" max="8" width="13" style="22" customWidth="1"/>
    <col min="9" max="19" width="11.28515625" style="22" customWidth="1"/>
    <col min="20" max="20" width="12.7109375" style="22" customWidth="1"/>
    <col min="21" max="21" width="11.7109375" style="22" customWidth="1"/>
    <col min="22" max="22" width="12.42578125" style="22" customWidth="1"/>
    <col min="23" max="23" width="9.140625" style="22"/>
    <col min="24" max="24" width="4.85546875" style="22" customWidth="1"/>
    <col min="25" max="25" width="9.140625" style="22"/>
    <col min="26" max="36" width="11.5703125" style="22" customWidth="1"/>
    <col min="37" max="39" width="10.28515625" style="22" customWidth="1"/>
    <col min="40" max="41" width="9.140625" style="22"/>
    <col min="42" max="42" width="13.140625" style="22" customWidth="1"/>
    <col min="43" max="140" width="14" style="22" customWidth="1"/>
    <col min="141" max="16384" width="9.140625" style="22"/>
  </cols>
  <sheetData>
    <row r="1" spans="1:140" s="10" customFormat="1" ht="24" customHeight="1" x14ac:dyDescent="0.25">
      <c r="A1" s="7"/>
      <c r="B1" s="8" t="s">
        <v>23</v>
      </c>
      <c r="C1" s="9" t="s">
        <v>24</v>
      </c>
      <c r="E1" s="60" t="s">
        <v>25</v>
      </c>
      <c r="G1" s="7" t="s">
        <v>26</v>
      </c>
      <c r="H1" s="8" t="s">
        <v>27</v>
      </c>
      <c r="I1" s="11" t="s">
        <v>5</v>
      </c>
      <c r="J1" s="11" t="s">
        <v>6</v>
      </c>
      <c r="K1" s="11" t="s">
        <v>7</v>
      </c>
      <c r="L1" s="11" t="s">
        <v>28</v>
      </c>
      <c r="M1" s="98" t="s">
        <v>10</v>
      </c>
      <c r="N1" s="98" t="s">
        <v>11</v>
      </c>
      <c r="O1" s="98" t="s">
        <v>12</v>
      </c>
      <c r="P1" s="98" t="s">
        <v>13</v>
      </c>
      <c r="Q1" s="12" t="s">
        <v>15</v>
      </c>
      <c r="R1" s="12" t="s">
        <v>16</v>
      </c>
      <c r="S1" s="12" t="s">
        <v>17</v>
      </c>
      <c r="T1" s="106" t="s">
        <v>29</v>
      </c>
      <c r="U1" s="106" t="s">
        <v>20</v>
      </c>
      <c r="V1" s="107" t="s">
        <v>21</v>
      </c>
      <c r="W1" s="10" t="s">
        <v>30</v>
      </c>
      <c r="X1" s="7"/>
      <c r="Y1" s="13" t="s">
        <v>31</v>
      </c>
      <c r="Z1" s="11" t="s">
        <v>5</v>
      </c>
      <c r="AA1" s="11" t="s">
        <v>6</v>
      </c>
      <c r="AB1" s="11" t="s">
        <v>7</v>
      </c>
      <c r="AC1" s="11" t="s">
        <v>28</v>
      </c>
      <c r="AD1" s="98" t="s">
        <v>10</v>
      </c>
      <c r="AE1" s="98" t="s">
        <v>11</v>
      </c>
      <c r="AF1" s="98" t="s">
        <v>12</v>
      </c>
      <c r="AG1" s="98" t="s">
        <v>13</v>
      </c>
      <c r="AH1" s="12" t="s">
        <v>15</v>
      </c>
      <c r="AI1" s="12" t="s">
        <v>16</v>
      </c>
      <c r="AJ1" s="12" t="s">
        <v>17</v>
      </c>
      <c r="AK1" s="106" t="s">
        <v>29</v>
      </c>
      <c r="AL1" s="106" t="s">
        <v>20</v>
      </c>
      <c r="AM1" s="107" t="s">
        <v>21</v>
      </c>
      <c r="AN1" s="10" t="s">
        <v>30</v>
      </c>
      <c r="AP1" s="14" t="s">
        <v>32</v>
      </c>
      <c r="AQ1" s="15" t="s">
        <v>33</v>
      </c>
      <c r="AR1" s="15" t="s">
        <v>34</v>
      </c>
      <c r="AS1" s="15" t="s">
        <v>35</v>
      </c>
      <c r="AT1" s="15" t="s">
        <v>36</v>
      </c>
      <c r="AU1" s="15" t="s">
        <v>37</v>
      </c>
      <c r="AV1" s="16" t="s">
        <v>38</v>
      </c>
      <c r="AW1" s="16" t="s">
        <v>39</v>
      </c>
      <c r="AX1" s="16" t="s">
        <v>40</v>
      </c>
      <c r="AY1" s="16" t="s">
        <v>41</v>
      </c>
      <c r="AZ1" s="16" t="s">
        <v>1</v>
      </c>
      <c r="BA1" s="15" t="s">
        <v>42</v>
      </c>
      <c r="BB1" s="15" t="s">
        <v>43</v>
      </c>
      <c r="BC1" s="15" t="s">
        <v>44</v>
      </c>
      <c r="BD1" s="15" t="s">
        <v>45</v>
      </c>
      <c r="BE1" s="15" t="s">
        <v>46</v>
      </c>
      <c r="BF1" s="16" t="s">
        <v>47</v>
      </c>
      <c r="BG1" s="16" t="s">
        <v>48</v>
      </c>
      <c r="BH1" s="16" t="s">
        <v>49</v>
      </c>
      <c r="BI1" s="16" t="s">
        <v>50</v>
      </c>
      <c r="BJ1" s="16" t="s">
        <v>51</v>
      </c>
      <c r="BK1" s="15" t="s">
        <v>52</v>
      </c>
      <c r="BL1" s="15" t="s">
        <v>53</v>
      </c>
      <c r="BM1" s="15" t="s">
        <v>54</v>
      </c>
      <c r="BN1" s="15" t="s">
        <v>55</v>
      </c>
      <c r="BO1" s="15" t="s">
        <v>56</v>
      </c>
      <c r="BP1" s="16" t="s">
        <v>57</v>
      </c>
      <c r="BQ1" s="16" t="s">
        <v>58</v>
      </c>
      <c r="BR1" s="16" t="s">
        <v>59</v>
      </c>
      <c r="BS1" s="16" t="s">
        <v>60</v>
      </c>
      <c r="BT1" s="16" t="s">
        <v>61</v>
      </c>
      <c r="BU1" s="15" t="s">
        <v>62</v>
      </c>
      <c r="BV1" s="15" t="s">
        <v>63</v>
      </c>
      <c r="BW1" s="15" t="s">
        <v>64</v>
      </c>
      <c r="BX1" s="15" t="s">
        <v>65</v>
      </c>
      <c r="BY1" s="15" t="s">
        <v>66</v>
      </c>
      <c r="BZ1" s="16" t="s">
        <v>67</v>
      </c>
      <c r="CA1" s="16" t="s">
        <v>68</v>
      </c>
      <c r="CB1" s="16" t="s">
        <v>69</v>
      </c>
      <c r="CC1" s="16" t="s">
        <v>70</v>
      </c>
      <c r="CD1" s="16" t="s">
        <v>71</v>
      </c>
      <c r="CE1" s="15" t="s">
        <v>72</v>
      </c>
      <c r="CF1" s="15" t="s">
        <v>73</v>
      </c>
      <c r="CG1" s="15" t="s">
        <v>74</v>
      </c>
      <c r="CH1" s="15" t="s">
        <v>75</v>
      </c>
      <c r="CI1" s="15" t="s">
        <v>76</v>
      </c>
      <c r="CJ1" s="16" t="s">
        <v>77</v>
      </c>
      <c r="CK1" s="16" t="s">
        <v>78</v>
      </c>
      <c r="CL1" s="16" t="s">
        <v>79</v>
      </c>
      <c r="CM1" s="16" t="s">
        <v>80</v>
      </c>
      <c r="CN1" s="16" t="s">
        <v>81</v>
      </c>
      <c r="CO1" s="15" t="s">
        <v>82</v>
      </c>
      <c r="CP1" s="15" t="s">
        <v>83</v>
      </c>
      <c r="CQ1" s="15" t="s">
        <v>84</v>
      </c>
      <c r="CR1" s="15" t="s">
        <v>85</v>
      </c>
      <c r="CS1" s="15" t="s">
        <v>86</v>
      </c>
      <c r="CT1" s="16" t="s">
        <v>87</v>
      </c>
      <c r="CU1" s="16" t="s">
        <v>88</v>
      </c>
      <c r="CV1" s="16" t="s">
        <v>89</v>
      </c>
      <c r="CW1" s="16" t="s">
        <v>90</v>
      </c>
      <c r="CX1" s="16" t="s">
        <v>91</v>
      </c>
      <c r="CY1" s="15" t="s">
        <v>92</v>
      </c>
      <c r="CZ1" s="15" t="s">
        <v>93</v>
      </c>
      <c r="DA1" s="15" t="s">
        <v>94</v>
      </c>
      <c r="DB1" s="15" t="s">
        <v>95</v>
      </c>
      <c r="DC1" s="15" t="s">
        <v>96</v>
      </c>
      <c r="DD1" s="16" t="s">
        <v>97</v>
      </c>
      <c r="DE1" s="16" t="s">
        <v>98</v>
      </c>
      <c r="DF1" s="16" t="s">
        <v>99</v>
      </c>
      <c r="DG1" s="16" t="s">
        <v>100</v>
      </c>
      <c r="DH1" s="16" t="s">
        <v>101</v>
      </c>
      <c r="DI1" s="15" t="s">
        <v>102</v>
      </c>
      <c r="DJ1" s="15" t="s">
        <v>103</v>
      </c>
      <c r="DK1" s="15" t="s">
        <v>104</v>
      </c>
      <c r="DL1" s="15" t="s">
        <v>105</v>
      </c>
      <c r="DM1" s="15" t="s">
        <v>106</v>
      </c>
      <c r="DN1" s="16" t="s">
        <v>107</v>
      </c>
      <c r="DO1" s="16" t="s">
        <v>108</v>
      </c>
      <c r="DP1" s="16" t="s">
        <v>109</v>
      </c>
      <c r="DQ1" s="16" t="s">
        <v>110</v>
      </c>
      <c r="DR1" s="16" t="s">
        <v>111</v>
      </c>
      <c r="DS1" s="17" t="s">
        <v>112</v>
      </c>
      <c r="DT1" s="15" t="s">
        <v>113</v>
      </c>
      <c r="DU1" s="15" t="s">
        <v>114</v>
      </c>
      <c r="DV1" s="15" t="s">
        <v>115</v>
      </c>
      <c r="DW1" s="15" t="s">
        <v>116</v>
      </c>
      <c r="DX1" s="16" t="s">
        <v>117</v>
      </c>
      <c r="DY1" s="16" t="s">
        <v>118</v>
      </c>
      <c r="DZ1" s="16" t="s">
        <v>119</v>
      </c>
      <c r="EA1" s="16" t="s">
        <v>120</v>
      </c>
      <c r="EB1" s="16" t="s">
        <v>121</v>
      </c>
      <c r="EC1" s="15" t="s">
        <v>122</v>
      </c>
      <c r="ED1" s="15" t="s">
        <v>123</v>
      </c>
      <c r="EE1" s="15" t="s">
        <v>124</v>
      </c>
      <c r="EF1" s="15" t="s">
        <v>125</v>
      </c>
      <c r="EG1" s="15" t="s">
        <v>126</v>
      </c>
      <c r="EH1" s="16" t="s">
        <v>127</v>
      </c>
      <c r="EI1" s="16" t="s">
        <v>128</v>
      </c>
      <c r="EJ1" s="18" t="s">
        <v>129</v>
      </c>
    </row>
    <row r="2" spans="1:140" x14ac:dyDescent="0.25">
      <c r="A2" s="3" t="s">
        <v>5</v>
      </c>
      <c r="B2" s="19">
        <f>MAX(I2:I99)</f>
        <v>659350</v>
      </c>
      <c r="C2" s="20">
        <f>MIN(I2:I99)</f>
        <v>1759</v>
      </c>
      <c r="D2" s="21"/>
      <c r="E2" s="61" t="s">
        <v>1</v>
      </c>
      <c r="G2" s="23">
        <v>101</v>
      </c>
      <c r="H2" s="24" t="s">
        <v>33</v>
      </c>
      <c r="I2" s="25">
        <v>659350</v>
      </c>
      <c r="J2" s="25">
        <v>7254</v>
      </c>
      <c r="K2" s="26">
        <v>73.400000000000006</v>
      </c>
      <c r="L2" s="64">
        <v>1.0973587891384693</v>
      </c>
      <c r="M2" s="100">
        <v>1.04003</v>
      </c>
      <c r="N2" s="100">
        <v>10.1</v>
      </c>
      <c r="O2" s="100">
        <v>772</v>
      </c>
      <c r="P2" s="100">
        <v>2.2000299999999999</v>
      </c>
      <c r="Q2" s="27">
        <v>90.9</v>
      </c>
      <c r="R2" s="28">
        <v>84.001000000000005</v>
      </c>
      <c r="S2" s="28">
        <v>12.399999999999999</v>
      </c>
      <c r="T2" s="108">
        <v>0.751</v>
      </c>
      <c r="U2" s="108">
        <v>0.22</v>
      </c>
      <c r="V2" s="109">
        <v>0.28399999999999997</v>
      </c>
      <c r="X2" s="23">
        <v>101</v>
      </c>
      <c r="Y2" s="24" t="s">
        <v>33</v>
      </c>
      <c r="Z2" s="29">
        <f>(I2-$C$2)/($B$2-$C$2)</f>
        <v>1</v>
      </c>
      <c r="AA2" s="29">
        <f t="shared" ref="AA2:AA33" si="0">(J2-$C$3)/($B$3-$C$3)</f>
        <v>0.60117910819563236</v>
      </c>
      <c r="AB2" s="29">
        <f t="shared" ref="AB2:AB33" si="1">(K2-$C$4)/($B$4-$C$4)</f>
        <v>1</v>
      </c>
      <c r="AC2" s="29">
        <f t="shared" ref="AC2:AC33" si="2">(L2-$C$5)/($B$5-$C$5)</f>
        <v>0.4497743751173538</v>
      </c>
      <c r="AD2" s="102">
        <f t="shared" ref="AD2:AD33" si="3">(M2-$C$6)/($B$6-$C$6)</f>
        <v>0.4608956521739131</v>
      </c>
      <c r="AE2" s="102">
        <f t="shared" ref="AE2:AE33" si="4">(N2-$C$7)/($B$7-$C$7)</f>
        <v>0.1409090909090909</v>
      </c>
      <c r="AF2" s="102">
        <f t="shared" ref="AF2:AF33" si="5">(O2-$C$8)/($B$8-$C$8)</f>
        <v>0.42647994907702103</v>
      </c>
      <c r="AG2" s="102">
        <f t="shared" ref="AG2:AG33" si="6">(P2-$C$9)/($B$9-$C$9)</f>
        <v>0.30953095238095246</v>
      </c>
      <c r="AH2" s="30">
        <f t="shared" ref="AH2:AH33" si="7">(Q2-$C$10)/($B$10-$C$10)</f>
        <v>5.6101556101556101E-2</v>
      </c>
      <c r="AI2" s="30">
        <f t="shared" ref="AI2:AI33" si="8">(R2-$C$11)/($B$11-$C$11)</f>
        <v>0.86447608200455583</v>
      </c>
      <c r="AJ2" s="30">
        <f t="shared" ref="AJ2:AJ33" si="9">(S2-$C$12)/($B$12-$C$12)</f>
        <v>0.10353535353535352</v>
      </c>
      <c r="AK2" s="112">
        <f t="shared" ref="AK2:AK33" si="10">(T2-$C$13)/($B$13-$C$13)</f>
        <v>0.89836065573770485</v>
      </c>
      <c r="AL2" s="112">
        <f t="shared" ref="AL2:AL33" si="11">(U2-$C$14)/($B$14-$C$14)</f>
        <v>8.6666666666666753E-2</v>
      </c>
      <c r="AM2" s="113">
        <f t="shared" ref="AM2:AM33" si="12">(V2-$C$15)/($B$15-$C$15)</f>
        <v>0.97656249999999989</v>
      </c>
      <c r="AP2" s="31" t="s">
        <v>33</v>
      </c>
      <c r="AQ2" s="58">
        <f t="shared" ref="AQ2:AQ33" si="13">SQRT(($B$19*($Z$2-Z2))^2+($B$20*($AA$2-AA2))^2+($B$21*($AB$2-AB2))^2+($B$22*($AC$2-AC2))^2+($B$23*($AD$2-AD2))^2+($B$24*($AE$2-AE2))^2+($B$25*($AF$2-AF2))^2+($B$26*($AG$2-AG2))^2+($B$27*($AH$2-AH2))^2+($B$28*($AI$2-AI2))^2+($B$29*($AJ$2-AJ2))^2+($B$30*($AK$2-AK2))^2+($B$31*($AL$2-AL2))^2+($B$32*($AM$2-AM2))^2)</f>
        <v>0</v>
      </c>
      <c r="AR2" s="32">
        <f t="shared" ref="AR2:AR33" si="14">SQRT(($B$19*($Z$3-Z2))^2+($B$20*($AA$3-AA2))^2+($B$21*($AB$3-AB2))^2+($B$22*($AC$3-AC2))^2+($B$23*($AD$3-AD2))^2+($B$24*($AE$3-AE2))^2+($B$25*($AF$3-AF2))^2+($B$26*($AG$3-AG2))^2+($B$27*($AH$3-AH2))^2+($B$28*($AI$3-AI2))^2+($B$29*($AJ$3-AJ2))^2+($B$30*($AK$3-AK2))^2+($B$31*($AL$3-AL2))^2+($B$32*($AM$3-AM2))^2)</f>
        <v>1.0519421387080476</v>
      </c>
      <c r="AS2" s="32">
        <f t="shared" ref="AS2:AS33" si="15">SQRT(($B$19*($Z$4-Z2))^2+($B$20*($AA$4-AA2))^2+($B$21*($AB$4-AB2))^2+($B$22*($AC$4-AC2))^2+($B$23*($AD$4-AD2))^2+($B$24*($AE$4-AE2))^2+($B$25*($AF$4-AF2))^2+($B$26*($AG$4-AG2))^2+($B$27*($AH$4-AH2))^2+($B$28*($AI$4-AI2))^2+($B$29*($AJ$4-AJ2))^2+($B$30*($AK$4-AK2))^2+($B$31*($AL$4-AL2))^2+($B$32*($AM$4-AM2))^2)</f>
        <v>1.3053284937440635</v>
      </c>
      <c r="AT2" s="32">
        <f t="shared" ref="AT2:AT33" si="16">SQRT(($B$19*($Z$5-Z2))^2+($B$20*($AA$5-AA2))^2+($B$21*($AB$5-AB2))^2+($B$22*($AC$5-AC2))^2+($B$23*($AD$5-AD2))^2+($B$24*($AE$5-AE2))^2+($B$25*($AF$5-AF2))^2+($B$26*($AG$5-AG2))^2+($B$27*($AH$5-AH2))^2+($B$28*($AI$5-AI2))^2+($B$29*($AJ$5-AJ2))^2+($B$30*($AK$5-AK2))^2+($B$31*($AL$5-AL2))^2+($B$32*($AM$5-AM2))^2)</f>
        <v>1.6791174933427486</v>
      </c>
      <c r="AU2" s="32">
        <f t="shared" ref="AU2:AU33" si="17">SQRT(($B$19*($Z$6-Z2))^2+($B$20*($AA$6-AA2))^2+($B$21*($AB$6-AB2))^2+($B$22*($AC$6-AC2))^2+($B$23*($AD$6-AD2))^2+($B$24*($AE$6-AE2))^2+($B$25*($AF$6-AF2))^2+($B$26*($AG$6-AG2))^2+($B$27*($AH$6-AH2))^2+($B$28*($AI$6-AI2))^2+($B$29*($AJ$6-AJ2))^2+($B$30*($AK$6-AK2))^2+($B$31*($AL$6-AL2))^2+($B$32*($AM$6-AM2))^2)</f>
        <v>1.6224935179333215</v>
      </c>
      <c r="AV2" s="32">
        <f t="shared" ref="AV2:AV33" si="18">SQRT(($B$19*($Z$7-Z2))^2+($B$20*($AA$7-AA2))^2+($B$21*($AB$7-AB2))^2+($B$22*($AC$7-AC2))^2+($B$23*($AD$7-AD2))^2+($B$24*($AE$7-AE2))^2+($B$25*($AF$7-AF2))^2+($B$26*($AG$7-AG2))^2+($B$27*($AH$7-AH2))^2+($B$28*($AI$7-AI2))^2+($B$29*($AJ$7-AJ2))^2+($B$30*($AK$7-AK2))^2+($B$31*($AL$7-AL2))^2+($B$32*($AM$7-AM2))^2)</f>
        <v>1.2785988053346924</v>
      </c>
      <c r="AW2" s="32">
        <f t="shared" ref="AW2:AW33" si="19">SQRT(($B$19*($Z$8-Z2))^2+($B$20*($AA$8-AA2))^2+($B$21*($AB$8-AB2))^2+($B$22*($AC$8-AC2))^2+($B$23*($AD$8-AD2))^2+($B$24*($AE$8-AE2))^2+($B$25*($AF$8-AF2))^2+($B$26*($AG$8-AG2))^2+($B$27*($AH$8-AH2))^2+($B$28*($AI$8-AI2))^2+($B$29*($AJ$8-AJ2))^2+($B$30*($AK$8-AK2))^2+($B$31*($AL$8-AL2))^2+($B$32*($AM$8-AM2))^2)</f>
        <v>1.1237075698780143</v>
      </c>
      <c r="AX2" s="32">
        <f t="shared" ref="AX2:AX33" si="20">SQRT(($B$19*($Z$9-Z2))^2+($B$20*($AA$9-AA2))^2+($B$21*($AB$9-AB2))^2+($B$22*($AC$9-AC2))^2+($B$23*($AD$9-AD2))^2+($B$24*($AE$9-AE2))^2+($B$25*($AF$9-AF2))^2+($B$26*($AG$9-AG2))^2+($B$27*($AH$9-AH2))^2+($B$28*($AI$9-AI2))^2+($B$29*($AJ$9-AJ2))^2+($B$30*($AK$9-AK2))^2+($B$31*($AL$9-AL2))^2+($B$32*($AM$9-AM2))^2)</f>
        <v>1.2652523779157852</v>
      </c>
      <c r="AY2" s="32">
        <f t="shared" ref="AY2:AY33" si="21">SQRT(($B$19*($Z$10-Z2))^2+($B$20*($AA$10-AA2))^2+($B$21*($AB$10-AB2))^2+($B$22*($AC$10-AC2))^2+($B$23*($AD$10-AD2))^2+($B$24*($AE$10-AE2))^2+($B$25*($AF$10-AF2))^2+($B$26*($AG$10-AG2))^2+($B$27*($AH$10-AH2))^2+($B$28*($AI$10-AI2))^2+($B$29*($AJ$10-AJ2))^2+($B$30*($AK$10-AK2))^2+($B$31*($AL$10-AL2))^2+($B$32*($AM$10-AM2))^2)</f>
        <v>1.2912141776278854</v>
      </c>
      <c r="AZ2" s="32">
        <f t="shared" ref="AZ2:AZ33" si="22">SQRT(($B$19*($Z$11-Z2))^2+($B$20*($AA$11-AA2))^2+($B$21*($AB$11-AB2))^2+($B$22*($AC$11-AC2))^2+($B$23*($AD$11-AD2))^2+($B$24*($AE$11-AE2))^2+($B$25*($AF$11-AF2))^2+($B$26*($AG$11-AG2))^2+($B$27*($AH$11-AH2))^2+($B$28*($AI$11-AI2))^2+($B$29*($AJ$11-AJ2))^2+($B$30*($AK$11-AK2))^2+($B$31*($AL$11-AL2))^2+($B$32*($AM$11-AM2))^2)</f>
        <v>1.6381488202365673</v>
      </c>
      <c r="BA2" s="32">
        <f t="shared" ref="BA2:BA33" si="23">SQRT(($B$19*($Z$12-Z2))^2+($B$20*($AA$12-AA2))^2+($B$21*($AB$12-AB2))^2+($B$22*($AC$12-AC2))^2+($B$23*($AD$12-AD2))^2+($B$24*($AE$12-AE2))^2+($B$25*($AF$12-AF2))^2+($B$26*($AG$12-AG2))^2+($B$27*($AH$12-AH2))^2+($B$28*($AI$12-AI2))^2+($B$29*($AJ$12-AJ2))^2+($B$30*($AK$12-AK2))^2+($B$31*($AL$12-AL2))^2+($B$32*($AM$12-AM2))^2)</f>
        <v>1.2622825727200542</v>
      </c>
      <c r="BB2" s="32">
        <f t="shared" ref="BB2:BB33" si="24">SQRT(($B$19*($Z$13-Z2))^2+($B$20*($AA$13-AA2))^2+($B$21*($AB$13-AB2))^2+($B$22*($AC$13-AC2))^2+($B$23*($AD$13-AD2))^2+($B$24*($AE$13-AE2))^2+($B$25*($AF$13-AF2))^2+($B$26*($AG$13-AG2))^2+($B$27*($AH$13-AH2))^2+($B$28*($AI$13-AI2))^2+($B$29*($AJ$13-AJ2))^2+($B$30*($AK$13-AK2))^2+($B$31*($AL$13-AL2))^2+($B$32*($AM$13-AM2))^2)</f>
        <v>1.6223254355917869</v>
      </c>
      <c r="BC2" s="32">
        <f t="shared" ref="BC2:BC33" si="25">SQRT(($B$19*($Z$14-Z2))^2+($B$20*($AA$14-AA2))^2+($B$21*($AB$14-AB2))^2+($B$22*($AC$14-AC2))^2+($B$23*($AD$14-AD2))^2+($B$24*($AE$14-AE2))^2+($B$25*($AF$14-AF2))^2+($B$26*($AG$14-AG2))^2+($B$27*($AH$14-AH2))^2+($B$28*($AI$14-AI2))^2+($B$29*($AJ$14-AJ2))^2+($B$30*($AK$14-AK2))^2+($B$31*($AL$14-AL2))^2+($B$32*($AM$14-AM2))^2)</f>
        <v>1.3530312473405821</v>
      </c>
      <c r="BD2" s="32">
        <f t="shared" ref="BD2:BD33" si="26">SQRT(($B$19*($Z$15-Z2))^2+($B$20*($AA$15-AA2))^2+($B$21*($AB$15-AB2))^2+($B$22*($AC$15-AC2))^2+($B$23*($AD$15-AD2))^2+($B$24*($AE$15-AE2))^2+($B$25*($AF$15-AF2))^2+($B$26*($AG$15-AG2))^2+($B$27*($AH$15-AH2))^2+($B$28*($AI$15-AI2))^2+($B$29*($AJ$15-AJ2))^2+($B$30*($AK$15-AK2))^2+($B$31*($AL$15-AL2))^2+($B$32*($AM$15-AM2))^2)</f>
        <v>1.2426376121311875</v>
      </c>
      <c r="BE2" s="32">
        <f t="shared" ref="BE2:BE33" si="27">SQRT(($B$19*($Z$16-Z2))^2+($B$20*($AA$16-AA2))^2+($B$21*($AB$16-AB2))^2+($B$22*($AC$16-AC2))^2+($B$23*($AD$16-AD2))^2+($B$24*($AE$16-AE2))^2+($B$25*($AF$16-AF2))^2+($B$26*($AG$16-AG2))^2+($B$27*($AH$16-AH2))^2+($B$28*($AI$16-AI2))^2+($B$29*($AJ$16-AJ2))^2+($B$30*($AK$16-AK2))^2+($B$31*($AL$16-AL2))^2+($B$32*($AM$16-AM2))^2)</f>
        <v>1.7537162740150201</v>
      </c>
      <c r="BF2" s="32">
        <f t="shared" ref="BF2:BF33" si="28">SQRT(($B$19*($Z$17-Z2))^2+($B$20*($AA$17-AA2))^2+($B$21*($AB$17-AB2))^2+($B$22*($AC$17-AC2))^2+($B$23*($AD$17-AD2))^2+($B$24*($AE$17-AE2))^2+($B$25*($AF$17-AF2))^2+($B$26*($AG$17-AG2))^2+($B$27*($AH$17-AH2))^2+($B$28*($AI$17-AI2))^2+($B$29*($AJ$17-AJ2))^2+($B$30*($AK$17-AK2))^2+($B$31*($AL$17-AL2))^2+($B$32*($AM$17-AM2))^2)</f>
        <v>1.4743668468276789</v>
      </c>
      <c r="BG2" s="32">
        <f t="shared" ref="BG2:BG33" si="29">SQRT(($B$19*($Z$18-Z2))^2+($B$20*($AA$18-AA2))^2+($B$21*($AB$18-AB2))^2+($B$22*($AC$18-AC2))^2+($B$23*($AD$18-AD2))^2+($B$24*($AE$18-AE2))^2+($B$25*($AF$18-AF2))^2+($B$26*($AG$18-AG2))^2+($B$27*($AH$18-AH2))^2+($B$28*($AI$18-AI2))^2+($B$29*($AJ$18-AJ2))^2+($B$30*($AK$18-AK2))^2+($B$31*($AL$18-AL2))^2+($B$32*($AM$18-AM2))^2)</f>
        <v>1.3958980526573674</v>
      </c>
      <c r="BH2" s="32">
        <f t="shared" ref="BH2:BH33" si="30">SQRT(($B$19*($Z$19-Z2))^2+($B$20*($AA$19-AA2))^2+($B$21*($AB$19-AB2))^2+($B$22*($AC$19-AC2))^2+($B$23*($AD$19-AD2))^2+($B$24*($AE$19-AE2))^2+($B$25*($AF$19-AF2))^2+($B$26*($AG$19-AG2))^2+($B$27*($AH$19-AH2))^2+($B$28*($AI$19-AI2))^2+($B$29*($AJ$19-AJ2))^2+($B$30*($AK$19-AK2))^2+($B$31*($AL$19-AL2))^2+($B$32*($AM$19-AM2))^2)</f>
        <v>1.6374632502193995</v>
      </c>
      <c r="BI2" s="32">
        <f t="shared" ref="BI2:BI33" si="31">SQRT(($B$19*($Z$20-Z2))^2+($B$20*($AA$20-AA2))^2+($B$21*($AB$20-AB2))^2+($B$22*($AC$20-AC2))^2+($B$23*($AD$20-AD2))^2+($B$24*($AE$20-AE2))^2+($B$25*($AF$20-AF2))^2+($B$26*($AG$20-AG2))^2+($B$27*($AH$20-AH2))^2+($B$28*($AI$20-AI2))^2+($B$29*($AJ$20-AJ2))^2+($B$30*($AK$20-AK2))^2+($B$31*($AL$20-AL2))^2+($B$32*($AM$20-AM2))^2)</f>
        <v>1.7979879344964953</v>
      </c>
      <c r="BJ2" s="32">
        <f t="shared" ref="BJ2:BJ33" si="32">SQRT(($B$19*($Z$21-Z2))^2+($B$20*($AA$21-AA2))^2+($B$21*($AB$21-AB2))^2+($B$22*($AC$21-AC2))^2+($B$23*($AD$21-AD2))^2+($B$24*($AE$21-AE2))^2+($B$25*($AF$21-AF2))^2+($B$26*($AG$21-AG2))^2+($B$27*($AH$21-AH2))^2+($B$28*($AI$21-AI2))^2+($B$29*($AJ$21-AJ2))^2+($B$30*($AK$21-AK2))^2+($B$31*($AL$21-AL2))^2+($B$32*($AM$21-AM2))^2)</f>
        <v>1.5705014486607931</v>
      </c>
      <c r="BK2" s="32">
        <f t="shared" ref="BK2:BK33" si="33">SQRT(($B$19*($Z$22-Z2))^2+($B$20*($AA$22-AA2))^2+($B$21*($AB$22-AB2))^2+($B$22*($AC$22-AC2))^2+($B$23*($AD$22-AD2))^2+($B$24*($AE$22-AE2))^2+($B$25*($AF$22-AF2))^2+($B$26*($AG$22-AG2))^2+($B$27*($AH$22-AH2))^2+($B$28*($AI$22-AI2))^2+($B$29*($AJ$22-AJ2))^2+($B$30*($AK$22-AK2))^2+($B$31*($AL$22-AL2))^2+($B$32*($AM$22-AM2))^2)</f>
        <v>1.5124012136011591</v>
      </c>
      <c r="BL2" s="32">
        <f t="shared" ref="BL2:BL33" si="34">SQRT(($B$19*($Z$23-Z2))^2+($B$20*($AA$23-AA2))^2+($B$21*($AB$23-AB2))^2+($B$22*($AC$23-AC2))^2+($B$23*($AD$23-AD2))^2+($B$24*($AE$23-AE2))^2+($B$25*($AF$23-AF2))^2+($B$26*($AG$23-AG2))^2+($B$27*($AH$23-AH2))^2+($B$28*($AI$23-AI2))^2+($B$29*($AJ$23-AJ2))^2+($B$30*($AK$23-AK2))^2+($B$31*($AL$23-AL2))^2+($B$32*($AM$23-AM2))^2)</f>
        <v>1.5613728331162777</v>
      </c>
      <c r="BM2" s="32">
        <f t="shared" ref="BM2:BM33" si="35">SQRT(($B$19*($Z$24-Z2))^2+($B$20*($AA$24-AA2))^2+($B$21*($AB$24-AB2))^2+($B$22*($AC$24-AC2))^2+($B$23*($AD$24-AD2))^2+($B$24*($AE$24-AE2))^2+($B$25*($AF$24-AF2))^2+($B$26*($AG$24-AG2))^2+($B$27*($AH$24-AH2))^2+($B$28*($AI$24-AI2))^2+($B$29*($AJ$24-AJ2))^2+($B$30*($AK$24-AK2))^2+($B$31*($AL$24-AL2))^2+($B$32*($AM$24-AM2))^2)</f>
        <v>1.5910055787114028</v>
      </c>
      <c r="BN2" s="32">
        <f t="shared" ref="BN2:BN33" si="36">SQRT(($B$19*($Z$25-Z2))^2+($B$20*($AA$25-AA2))^2+($B$21*($AB$25-AB2))^2+($B$22*($AC$25-AC2))^2+($B$23*($AD$25-AD2))^2+($B$24*($AE$25-AE2))^2+($B$25*($AF$25-AF2))^2+($B$26*($AG$25-AG2))^2+($B$27*($AH$25-AH2))^2+($B$28*($AI$25-AI2))^2+($B$29*($AJ$25-AJ2))^2+($B$30*($AK$25-AK2))^2+($B$31*($AL$25-AL2))^2+($B$32*($AM$25-AM2))^2)</f>
        <v>1.6101412235950292</v>
      </c>
      <c r="BO2" s="32">
        <f t="shared" ref="BO2:BO33" si="37">SQRT(($B$19*($Z$26-Z2))^2+($B$20*($AA$26-AA2))^2+($B$21*($AB$26-AB2))^2+($B$22*($AC$26-AC2))^2+($B$23*($AD$26-AD2))^2+($B$24*($AE$26-AE2))^2+($B$25*($AF$26-AF2))^2+($B$26*($AG$26-AG2))^2+($B$27*($AH$26-AH2))^2+($B$28*($AI$26-AI2))^2+($B$29*($AJ$26-AJ2))^2+($B$30*($AK$26-AK2))^2+($B$31*($AL$26-AL2))^2+($B$32*($AM$26-AM2))^2)</f>
        <v>1.6916011768688226</v>
      </c>
      <c r="BP2" s="32">
        <f t="shared" ref="BP2:BP33" si="38">SQRT(($B$19*($Z$27-Z2))^2+($B$20*($AA$27-AA2))^2+($B$21*($AB$27-AB2))^2+($B$22*($AC$27-AC2))^2+($B$23*($AD$27-AD2))^2+($B$24*($AE$27-AE2))^2+($B$25*($AF$27-AF2))^2+($B$26*($AG$27-AG2))^2+($B$27*($AH$27-AH2))^2+($B$28*($AI$27-AI2))^2+($B$29*($AJ$27-AJ2))^2+($B$30*($AK$27-AK2))^2+($B$31*($AL$27-AL2))^2+($B$32*($AM$27-AM2))^2)</f>
        <v>1.5999929799977723</v>
      </c>
      <c r="BQ2" s="32">
        <f t="shared" ref="BQ2:BQ33" si="39">SQRT(($B$19*($Z$28-Z2))^2+($B$20*($AA$28-AA2))^2+($B$21*($AB$28-AB2))^2+($B$22*($AC$28-AC2))^2+($B$23*($AD$28-AD2))^2+($B$24*($AE$28-AE2))^2+($B$25*($AF$28-AF2))^2+($B$26*($AG$28-AG2))^2+($B$27*($AH$28-AH2))^2+($B$28*($AI$28-AI2))^2+($B$29*($AJ$28-AJ2))^2+($B$30*($AK$28-AK2))^2+($B$31*($AL$28-AL2))^2+($B$32*($AM$28-AM2))^2)</f>
        <v>1.6646392059042336</v>
      </c>
      <c r="BR2" s="32">
        <f t="shared" ref="BR2:BR33" si="40">SQRT(($B$19*($Z$29-Z2))^2+($B$20*($AA$29-AA2))^2+($B$21*($AB$29-AB2))^2+($B$22*($AC$29-AC2))^2+($B$23*($AD$29-AD2))^2+($B$24*($AE$29-AE2))^2+($B$25*($AF$29-AF2))^2+($B$26*($AG$29-AG2))^2+($B$27*($AH$29-AH2))^2+($B$28*($AI$29-AI2))^2+($B$29*($AJ$29-AJ2))^2+($B$30*($AK$29-AK2))^2+($B$31*($AL$29-AL2))^2+($B$32*($AM$29-AM2))^2)</f>
        <v>1.7238873460132753</v>
      </c>
      <c r="BS2" s="32">
        <f t="shared" ref="BS2:BS33" si="41">SQRT(($B$19*($Z$30-Z2))^2+($B$20*($AA$30-AA2))^2+($B$21*($AB$30-AB2))^2+($B$22*($AC$30-AC2))^2+($B$23*($AD$30-AD2))^2+($B$24*($AE$30-AE2))^2+($B$25*($AF$30-AF2))^2+($B$26*($AG$30-AG2))^2+($B$27*($AH$30-AH2))^2+($B$28*($AI$30-AI2))^2+($B$29*($AJ$30-AJ2))^2+($B$30*($AK$30-AK2))^2+($B$31*($AL$30-AL2))^2+($B$32*($AM$30-AM2))^2)</f>
        <v>1.8118625697989801</v>
      </c>
      <c r="BT2" s="32">
        <f t="shared" ref="BT2:BT33" si="42">SQRT(($B$19*($Z$31-Z2))^2+($B$20*($AA$31-AA2))^2+($B$21*($AB$31-AB2))^2+($B$22*($AC$31-AC2))^2+($B$23*($AD$31-AD2))^2+($B$24*($AE$31-AE2))^2+($B$25*($AF$31-AF2))^2+($B$26*($AG$31-AG2))^2+($B$27*($AH$31-AH2))^2+($B$28*($AI$31-AI2))^2+($B$29*($AJ$31-AJ2))^2+($B$30*($AK$31-AK2))^2+($B$31*($AL$31-AL2))^2+($B$32*($AM$31-AM2))^2)</f>
        <v>1.5176986006610567</v>
      </c>
      <c r="BU2" s="32">
        <f t="shared" ref="BU2:BU33" si="43">SQRT(($B$19*($Z$32-Z2))^2+($B$20*($AA$32-AA2))^2+($B$21*($AB$32-AB2))^2+($B$22*($AC$32-AC2))^2+($B$23*($AD$32-AD2))^2+($B$24*($AE$32-AE2))^2+($B$25*($AF$32-AF2))^2+($B$26*($AG$32-AG2))^2+($B$27*($AH$32-AH2))^2+($B$28*($AI$32-AI2))^2+($B$29*($AJ$32-AJ2))^2+($B$30*($AK$32-AK2))^2+($B$31*($AL$32-AL2))^2+($B$32*($AM$32-AM2))^2)</f>
        <v>1.5755277985115255</v>
      </c>
      <c r="BV2" s="32">
        <f t="shared" ref="BV2:BV33" si="44">SQRT(($B$19*($Z$33-Z2))^2+($B$20*($AA$33-AA2))^2+($B$21*($AB$33-AB2))^2+($B$22*($AC$33-AC2))^2+($B$23*($AD$33-AD2))^2+($B$24*($AE$33-AE2))^2+($B$25*($AF$33-AF2))^2+($B$26*($AG$33-AG2))^2+($B$27*($AH$33-AH2))^2+($B$28*($AI$33-AI2))^2+($B$29*($AJ$33-AJ2))^2+($B$30*($AK$33-AK2))^2+($B$31*($AL$33-AL2))^2+($B$32*($AM$33-AM2))^2)</f>
        <v>1.5247279845410147</v>
      </c>
      <c r="BW2" s="32">
        <f t="shared" ref="BW2:BW33" si="45">SQRT(($B$19*($Z$34-Z2))^2+($B$20*($AA$34-AA2))^2+($B$21*($AB$34-AB2))^2+($B$22*($AC$34-AC2))^2+($B$23*($AD$34-AD2))^2+($B$24*($AE$34-AE2))^2+($B$25*($AF$34-AF2))^2+($B$26*($AG$34-AG2))^2+($B$27*($AH$34-AH2))^2+($B$28*($AI$34-AI2))^2+($B$29*($AJ$34-AJ2))^2+($B$30*($AK$34-AK2))^2+($B$31*($AL$34-AL2))^2+($B$32*($AM$34-AM2))^2)</f>
        <v>1.7709312589229504</v>
      </c>
      <c r="BX2" s="32">
        <f t="shared" ref="BX2:BX33" si="46">SQRT(($B$19*($Z$35-Z2))^2+($B$20*($AA$35-AA2))^2+($B$21*($AB$35-AB2))^2+($B$22*($AC$35-AC2))^2+($B$23*($AD$35-AD2))^2+($B$24*($AE$35-AE2))^2+($B$25*($AF$35-AF2))^2+($B$26*($AG$35-AG2))^2+($B$27*($AH$35-AH2))^2+($B$28*($AI$35-AI2))^2+($B$29*($AJ$35-AJ2))^2+($B$30*($AK$35-AK2))^2+($B$31*($AL$35-AL2))^2+($B$32*($AM$35-AM2))^2)</f>
        <v>1.8759141758341833</v>
      </c>
      <c r="BY2" s="32">
        <f t="shared" ref="BY2:BY33" si="47">SQRT(($B$19*($Z$36-Z2))^2+($B$20*($AA$36-AA2))^2+($B$21*($AB$36-AB2))^2+($B$22*($AC$36-AC2))^2+($B$23*($AD$36-AD2))^2+($B$24*($AE$36-AE2))^2+($B$25*($AF$36-AF2))^2+($B$26*($AG$36-AG2))^2+($B$27*($AH$36-AH2))^2+($B$28*($AI$36-AI2))^2+($B$29*($AJ$36-AJ2))^2+($B$30*($AK$36-AK2))^2+($B$31*($AL$36-AL2))^2+($B$32*($AM$36-AM2))^2)</f>
        <v>1.7114401963688459</v>
      </c>
      <c r="BZ2" s="32">
        <f t="shared" ref="BZ2:BZ33" si="48">SQRT(($B$19*($Z$37-Z2))^2+($B$20*($AA$37-AA2))^2+($B$21*($AB$37-AB2))^2+($B$22*($AC$37-AC2))^2+($B$23*($AD$37-AD2))^2+($B$24*($AE$37-AE2))^2+($B$25*($AF$37-AF2))^2+($B$26*($AG$37-AG2))^2+($B$27*($AH$37-AH2))^2+($B$28*($AI$37-AI2))^2+($B$29*($AJ$37-AJ2))^2+($B$30*($AK$37-AK2))^2+($B$31*($AL$37-AL2))^2+($B$32*($AM$37-AM2))^2)</f>
        <v>1.7509366457174809</v>
      </c>
      <c r="CA2" s="32">
        <f t="shared" ref="CA2:CA33" si="49">SQRT(($B$19*($Z$38-Z2))^2+($B$20*($AA$38-AA2))^2+($B$21*($AB$38-AB2))^2+($B$22*($AC$38-AC2))^2+($B$23*($AD$38-AD2))^2+($B$24*($AE$38-AE2))^2+($B$25*($AF$38-AF2))^2+($B$26*($AG$38-AG2))^2+($B$27*($AH$38-AH2))^2+($B$28*($AI$38-AI2))^2+($B$29*($AJ$38-AJ2))^2+($B$30*($AK$38-AK2))^2+($B$31*($AL$38-AL2))^2+($B$32*($AM$38-AM2))^2)</f>
        <v>1.8069409521871933</v>
      </c>
      <c r="CB2" s="32">
        <f t="shared" ref="CB2:CB33" si="50">SQRT(($B$19*($Z$39-Z2))^2+($B$20*($AA$39-AA2))^2+($B$21*($AB$39-AB2))^2+($B$22*($AC$39-AC2))^2+($B$23*($AD$39-AD2))^2+($B$24*($AE$39-AE2))^2+($B$25*($AF$39-AF2))^2+($B$26*($AG$39-AG2))^2+($B$27*($AH$39-AH2))^2+($B$28*($AI$39-AI2))^2+($B$29*($AJ$39-AJ2))^2+($B$30*($AK$39-AK2))^2+($B$31*($AL$39-AL2))^2+($B$32*($AM$39-AM2))^2)</f>
        <v>1.5959567671776576</v>
      </c>
      <c r="CC2" s="32">
        <f t="shared" ref="CC2:CC33" si="51">SQRT(($B$19*($Z$40-Z2))^2+($B$20*($AA$40-AA2))^2+($B$21*($AB$40-AB2))^2+($B$22*($AC$40-AC2))^2+($B$23*($AD$40-AD2))^2+($B$24*($AE$40-AE2))^2+($B$25*($AF$40-AF2))^2+($B$26*($AG$40-AG2))^2+($B$27*($AH$40-AH2))^2+($B$28*($AI$40-AI2))^2+($B$29*($AJ$40-AJ2))^2+($B$30*($AK$40-AK2))^2+($B$31*($AL$40-AL2))^2+($B$32*($AM$40-AM2))^2)</f>
        <v>1.8605027272382606</v>
      </c>
      <c r="CD2" s="32">
        <f t="shared" ref="CD2:CD33" si="52">SQRT(($B$19*($Z$41-Z2))^2+($B$20*($AA$41-AA2))^2+($B$21*($AB$41-AB2))^2+($B$22*($AC$41-AC2))^2+($B$23*($AD$41-AD2))^2+($B$24*($AE$41-AE2))^2+($B$25*($AF$41-AF2))^2+($B$26*($AG$41-AG2))^2+($B$27*($AH$41-AH2))^2+($B$28*($AI$41-AI2))^2+($B$29*($AJ$41-AJ2))^2+($B$30*($AK$41-AK2))^2+($B$31*($AL$41-AL2))^2+($B$32*($AM$41-AM2))^2)</f>
        <v>1.7674482474249169</v>
      </c>
      <c r="CE2" s="32">
        <f t="shared" ref="CE2:CE33" si="53">SQRT(($B$19*($Z$42-Z2))^2+($B$20*($AA$42-AA2))^2+($B$21*($AB$42-AB2))^2+($B$22*($AC$42-AC2))^2+($B$23*($AD$42-AD2))^2+($B$24*($AE$42-AE2))^2+($B$25*($AF$42-AF2))^2+($B$26*($AG$42-AG2))^2+($B$27*($AH$42-AH2))^2+($B$28*($AI$42-AI2))^2+($B$29*($AJ$42-AJ2))^2+($B$30*($AK$42-AK2))^2+($B$31*($AL$42-AL2))^2+($B$32*($AM$42-AM2))^2)</f>
        <v>1.7971729274478934</v>
      </c>
      <c r="CF2" s="32">
        <f t="shared" ref="CF2:CF33" si="54">SQRT(($B$19*($Z$43-Z2))^2+($B$20*($AA$43-AA2))^2+($B$21*($AB$43-AB2))^2+($B$22*($AC$43-AC2))^2+($B$23*($AD$43-AD2))^2+($B$24*($AE$43-AE2))^2+($B$25*($AF$43-AF2))^2+($B$26*($AG$43-AG2))^2+($B$27*($AH$43-AH2))^2+($B$28*($AI$43-AI2))^2+($B$29*($AJ$43-AJ2))^2+($B$30*($AK$43-AK2))^2+($B$31*($AL$43-AL2))^2+($B$32*($AM$43-AM2))^2)</f>
        <v>1.8225310516071676</v>
      </c>
      <c r="CG2" s="32">
        <f t="shared" ref="CG2:CG33" si="55">SQRT(($B$19*($Z$44-Z2))^2+($B$20*($AA$44-AA2))^2+($B$21*($AB$44-AB2))^2+($B$22*($AC$44-AC2))^2+($B$23*($AD$44-AD2))^2+($B$24*($AE$44-AE2))^2+($B$25*($AF$44-AF2))^2+($B$26*($AG$44-AG2))^2+($B$27*($AH$44-AH2))^2+($B$28*($AI$44-AI2))^2+($B$29*($AJ$44-AJ2))^2+($B$30*($AK$44-AK2))^2+($B$31*($AL$44-AL2))^2+($B$32*($AM$44-AM2))^2)</f>
        <v>2.1776653316057057</v>
      </c>
      <c r="CH2" s="32">
        <f t="shared" ref="CH2:CH33" si="56">SQRT(($B$19*($Z$45-Z2))^2+($B$20*($AA$45-AA2))^2+($B$21*($AB$45-AB2))^2+($B$22*($AC$45-AC2))^2+($B$23*($AD$45-AD2))^2+($B$24*($AE$45-AE2))^2+($B$25*($AF$45-AF2))^2+($B$26*($AG$45-AG2))^2+($B$27*($AH$45-AH2))^2+($B$28*($AI$45-AI2))^2+($B$29*($AJ$45-AJ2))^2+($B$30*($AK$45-AK2))^2+($B$31*($AL$45-AL2))^2+($B$32*($AM$45-AM2))^2)</f>
        <v>1.7392034950627371</v>
      </c>
      <c r="CI2" s="32">
        <f t="shared" ref="CI2:CI33" si="57">SQRT(($B$19*($Z$46-Z2))^2+($B$20*($AA$46-AA2))^2+($B$21*($AB$46-AB2))^2+($B$22*($AC$46-AC2))^2+($B$23*($AD$46-AD2))^2+($B$24*($AE$46-AE2))^2+($B$25*($AF$46-AF2))^2+($B$26*($AG$46-AG2))^2+($B$27*($AH$46-AH2))^2+($B$28*($AI$46-AI2))^2+($B$29*($AJ$46-AJ2))^2+($B$30*($AK$46-AK2))^2+($B$31*($AL$46-AL2))^2+($B$32*($AM$46-AM2))^2)</f>
        <v>1.9238155858116366</v>
      </c>
      <c r="CJ2" s="32">
        <f t="shared" ref="CJ2:CJ33" si="58">SQRT(($B$19*($Z$47-Z2))^2+($B$20*($AA$47-AA2))^2+($B$21*($AB$47-AB2))^2+($B$22*($AC$47-AC2))^2+($B$23*($AD$47-AD2))^2+($B$24*($AE$47-AE2))^2+($B$25*($AF$47-AF2))^2+($B$26*($AG$47-AG2))^2+($B$27*($AH$47-AH2))^2+($B$28*($AI$47-AI2))^2+($B$29*($AJ$47-AJ2))^2+($B$30*($AK$47-AK2))^2+($B$31*($AL$47-AL2))^2+($B$32*($AM$47-AM2))^2)</f>
        <v>2.0407533441408727</v>
      </c>
      <c r="CK2" s="32">
        <f t="shared" ref="CK2:CK33" si="59">SQRT(($B$19*($Z$48-Z2))^2+($B$20*($AA$48-AA2))^2+($B$21*($AB$48-AB2))^2+($B$22*($AC$48-AC2))^2+($B$23*($AD$48-AD2))^2+($B$24*($AE$48-AE2))^2+($B$25*($AF$48-AF2))^2+($B$26*($AG$48-AG2))^2+($B$27*($AH$48-AH2))^2+($B$28*($AI$48-AI2))^2+($B$29*($AJ$48-AJ2))^2+($B$30*($AK$48-AK2))^2+($B$31*($AL$48-AL2))^2+($B$32*($AM$48-AM2))^2)</f>
        <v>1.6610708487012955</v>
      </c>
      <c r="CL2" s="32">
        <f t="shared" ref="CL2:CL33" si="60">SQRT(($B$19*($Z$49-Z2))^2+($B$20*($AA$49-AA2))^2+($B$21*($AB$49-AB2))^2+($B$22*($AC$49-AC2))^2+($B$23*($AD$49-AD2))^2+($B$24*($AE$49-AE2))^2+($B$25*($AF$49-AF2))^2+($B$26*($AG$49-AG2))^2+($B$27*($AH$49-AH2))^2+($B$28*($AI$49-AI2))^2+($B$29*($AJ$49-AJ2))^2+($B$30*($AK$49-AK2))^2+($B$31*($AL$49-AL2))^2+($B$32*($AM$49-AM2))^2)</f>
        <v>1.8684098900186037</v>
      </c>
      <c r="CM2" s="32">
        <f t="shared" ref="CM2:CM33" si="61">SQRT(($B$19*($Z$50-Z2))^2+($B$20*($AA$50-AA2))^2+($B$21*($AB$50-AB2))^2+($B$22*($AC$50-AC2))^2+($B$23*($AD$50-AD2))^2+($B$24*($AE$50-AE2))^2+($B$25*($AF$50-AF2))^2+($B$26*($AG$50-AG2))^2+($B$27*($AH$50-AH2))^2+($B$28*($AI$50-AI2))^2+($B$29*($AJ$50-AJ2))^2+($B$30*($AK$50-AK2))^2+($B$31*($AL$50-AL2))^2+($B$32*($AM$50-AM2))^2)</f>
        <v>1.8646194036772972</v>
      </c>
      <c r="CN2" s="32">
        <f t="shared" ref="CN2:CN33" si="62">SQRT(($B$19*($Z$51-Z2))^2+($B$20*($AA$51-AA2))^2+($B$21*($AB$51-AB2))^2+($B$22*($AC$51-AC2))^2+($B$23*($AD$51-AD2))^2+($B$24*($AE$51-AE2))^2+($B$25*($AF$51-AF2))^2+($B$26*($AG$51-AG2))^2+($B$27*($AH$51-AH2))^2+($B$28*($AI$51-AI2))^2+($B$29*($AJ$51-AJ2))^2+($B$30*($AK$51-AK2))^2+($B$31*($AL$51-AL2))^2+($B$32*($AM$51-AM2))^2)</f>
        <v>1.8966130111471948</v>
      </c>
      <c r="CO2" s="32">
        <f t="shared" ref="CO2:CO33" si="63">SQRT(($B$19*($Z$52-Z2))^2+($B$20*($AA$52-AA2))^2+($B$21*($AB$52-AB2))^2+($B$22*($AC$52-AC2))^2+($B$23*($AD$52-AD2))^2+($B$24*($AE$52-AE2))^2+($B$25*($AF$52-AF2))^2+($B$26*($AG$52-AG2))^2+($B$27*($AH$52-AH2))^2+($B$28*($AI$52-AI2))^2+($B$29*($AJ$52-AJ2))^2+($B$30*($AK$52-AK2))^2+($B$31*($AL$52-AL2))^2+($B$32*($AM$52-AM2))^2)</f>
        <v>1.8328660736603806</v>
      </c>
      <c r="CP2" s="32">
        <f t="shared" ref="CP2:CP33" si="64">SQRT(($B$19*($Z$53-Z2))^2+($B$20*($AA$53-AA2))^2+($B$21*($AB$53-AB2))^2+($B$22*($AC$53-AC2))^2+($B$23*($AD$53-AD2))^2+($B$24*($AE$53-AE2))^2+($B$25*($AF$53-AF2))^2+($B$26*($AG$53-AG2))^2+($B$27*($AH$53-AH2))^2+($B$28*($AI$53-AI2))^2+($B$29*($AJ$53-AJ2))^2+($B$30*($AK$53-AK2))^2+($B$31*($AL$53-AL2))^2+($B$32*($AM$53-AM2))^2)</f>
        <v>1.2102113784815693</v>
      </c>
      <c r="CQ2" s="32">
        <f t="shared" ref="CQ2:CQ33" si="65">SQRT(($B$19*($Z$54-Z2))^2+($B$20*($AA$54-AA2))^2+($B$21*($AB$54-AB2))^2+($B$22*($AC$54-AC2))^2+($B$23*($AD$54-AD2))^2+($B$24*($AE$54-AE2))^2+($B$25*($AF$54-AF2))^2+($B$26*($AG$54-AG2))^2+($B$27*($AH$54-AH2))^2+($B$28*($AI$54-AI2))^2+($B$29*($AJ$54-AJ2))^2+($B$30*($AK$54-AK2))^2+($B$31*($AL$54-AL2))^2+($B$32*($AM$54-AM2))^2)</f>
        <v>1.7735691130203179</v>
      </c>
      <c r="CR2" s="32">
        <f t="shared" ref="CR2:CR33" si="66">SQRT(($B$19*($Z$55-Z2))^2+($B$20*($AA$55-AA2))^2+($B$21*($AB$55-AB2))^2+($B$22*($AC$55-AC2))^2+($B$23*($AD$55-AD2))^2+($B$24*($AE$55-AE2))^2+($B$25*($AF$55-AF2))^2+($B$26*($AG$55-AG2))^2+($B$27*($AH$55-AH2))^2+($B$28*($AI$55-AI2))^2+($B$29*($AJ$55-AJ2))^2+($B$30*($AK$55-AK2))^2+($B$31*($AL$55-AL2))^2+($B$32*($AM$55-AM2))^2)</f>
        <v>1.8371102243776298</v>
      </c>
      <c r="CS2" s="32">
        <f t="shared" ref="CS2:CS33" si="67">SQRT(($B$19*($Z$56-Z2))^2+($B$20*($AA$56-AA2))^2+($B$21*($AB$56-AB2))^2+($B$22*($AC$56-AC2))^2+($B$23*($AD$56-AD2))^2+($B$24*($AE$56-AE2))^2+($B$25*($AF$56-AF2))^2+($B$26*($AG$56-AG2))^2+($B$27*($AH$56-AH2))^2+($B$28*($AI$56-AI2))^2+($B$29*($AJ$56-AJ2))^2+($B$30*($AK$56-AK2))^2+($B$31*($AL$56-AL2))^2+($B$32*($AM$56-AM2))^2)</f>
        <v>2.0831608130952821</v>
      </c>
      <c r="CT2" s="32">
        <f t="shared" ref="CT2:CT33" si="68">SQRT(($B$19*($Z$57-Z2))^2+($B$20*($AA$57-AA2))^2+($B$21*($AB$57-AB2))^2+($B$22*($AC$57-AC2))^2+($B$23*($AD$57-AD2))^2+($B$24*($AE$57-AE2))^2+($B$25*($AF$57-AF2))^2+($B$26*($AG$57-AG2))^2+($B$27*($AH$57-AH2))^2+($B$28*($AI$57-AI2))^2+($B$29*($AJ$57-AJ2))^2+($B$30*($AK$57-AK2))^2+($B$31*($AL$57-AL2))^2+($B$32*($AM$57-AM2))^2)</f>
        <v>2.0460245859298505</v>
      </c>
      <c r="CU2" s="32">
        <f t="shared" ref="CU2:CU33" si="69">SQRT(($B$19*($Z$58-Z2))^2+($B$20*($AA$58-AA2))^2+($B$21*($AB$58-AB2))^2+($B$22*($AC$58-AC2))^2+($B$23*($AD$58-AD2))^2+($B$24*($AE$58-AE2))^2+($B$25*($AF$58-AF2))^2+($B$26*($AG$58-AG2))^2+($B$27*($AH$58-AH2))^2+($B$28*($AI$58-AI2))^2+($B$29*($AJ$58-AJ2))^2+($B$30*($AK$58-AK2))^2+($B$31*($AL$58-AL2))^2+($B$32*($AM$58-AM2))^2)</f>
        <v>1.900654840170829</v>
      </c>
      <c r="CV2" s="32">
        <f t="shared" ref="CV2:CV33" si="70">SQRT(($B$19*($Z$59-Z2))^2+($B$20*($AA$59-AA2))^2+($B$21*($AB$59-AB2))^2+($B$22*($AC$59-AC2))^2+($B$23*($AD$59-AD2))^2+($B$24*($AE$59-AE2))^2+($B$25*($AF$59-AF2))^2+($B$26*($AG$59-AG2))^2+($B$27*($AH$59-AH2))^2+($B$28*($AI$59-AI2))^2+($B$29*($AJ$59-AJ2))^2+($B$30*($AK$59-AK2))^2+($B$31*($AL$59-AL2))^2+($B$32*($AM$59-AM2))^2)</f>
        <v>1.8483670963843062</v>
      </c>
      <c r="CW2" s="32">
        <f t="shared" ref="CW2:CW33" si="71">SQRT(($B$19*($Z$60-Z2))^2+($B$20*($AA$60-AA2))^2+($B$21*($AB$60-AB2))^2+($B$22*($AC$60-AC2))^2+($B$23*($AD$60-AD2))^2+($B$24*($AE$60-AE2))^2+($B$25*($AF$60-AF2))^2+($B$26*($AG$60-AG2))^2+($B$27*($AH$60-AH2))^2+($B$28*($AI$60-AI2))^2+($B$29*($AJ$60-AJ2))^2+($B$30*($AK$60-AK2))^2+($B$31*($AL$60-AL2))^2+($B$32*($AM$60-AM2))^2)</f>
        <v>1.7455988415492438</v>
      </c>
      <c r="CX2" s="32">
        <f t="shared" ref="CX2:CX33" si="72">SQRT(($B$19*($Z$61-Z2))^2+($B$20*($AA$61-AA2))^2+($B$21*($AB$61-AB2))^2+($B$22*($AC$61-AC2))^2+($B$23*($AD$61-AD2))^2+($B$24*($AE$61-AE2))^2+($B$25*($AF$61-AF2))^2+($B$26*($AG$61-AG2))^2+($B$27*($AH$61-AH2))^2+($B$28*($AI$61-AI2))^2+($B$29*($AJ$61-AJ2))^2+($B$30*($AK$61-AK2))^2+($B$31*($AL$61-AL2))^2+($B$32*($AM$61-AM2))^2)</f>
        <v>2.1274691562008967</v>
      </c>
      <c r="CY2" s="32">
        <f t="shared" ref="CY2:CY33" si="73">SQRT(($B$19*($Z$62-Z2))^2+($B$20*($AA$62-AA2))^2+($B$21*($AB$62-AB2))^2+($B$22*($AC$62-AC2))^2+($B$23*($AD$62-AD2))^2+($B$24*($AE$62-AE2))^2+($B$25*($AF$62-AF2))^2+($B$26*($AG$62-AG2))^2+($B$27*($AH$62-AH2))^2+($B$28*($AI$62-AI2))^2+($B$29*($AJ$62-AJ2))^2+($B$30*($AK$62-AK2))^2+($B$31*($AL$62-AL2))^2+($B$32*($AM$62-AM2))^2)</f>
        <v>1.6947630065229531</v>
      </c>
      <c r="CZ2" s="32">
        <f t="shared" ref="CZ2:CZ33" si="74">SQRT(($B$19*($Z$63-Z2))^2+($B$20*($AA$63-AA2))^2+($B$21*($AB$63-AB2))^2+($B$22*($AC$63-AC2))^2+($B$23*($AD$63-AD2))^2+($B$24*($AE$63-AE2))^2+($B$25*($AF$63-AF2))^2+($B$26*($AG$63-AG2))^2+($B$27*($AH$63-AH2))^2+($B$28*($AI$63-AI2))^2+($B$29*($AJ$63-AJ2))^2+($B$30*($AK$63-AK2))^2+($B$31*($AL$63-AL2))^2+($B$32*($AM$63-AM2))^2)</f>
        <v>2.2911491250003224</v>
      </c>
      <c r="DA2" s="32">
        <f t="shared" ref="DA2:DA33" si="75">SQRT(($B$19*($Z$64-Z2))^2+($B$20*($AA$64-AA2))^2+($B$21*($AB$64-AB2))^2+($B$22*($AC$64-AC2))^2+($B$23*($AD$64-AD2))^2+($B$24*($AE$64-AE2))^2+($B$25*($AF$64-AF2))^2+($B$26*($AG$64-AG2))^2+($B$27*($AH$64-AH2))^2+($B$28*($AI$64-AI2))^2+($B$29*($AJ$64-AJ2))^2+($B$30*($AK$64-AK2))^2+($B$31*($AL$64-AL2))^2+($B$32*($AM$64-AM2))^2)</f>
        <v>2.0401640954576719</v>
      </c>
      <c r="DB2" s="32">
        <f t="shared" ref="DB2:DB33" si="76">SQRT(($B$19*($Z$65-Z2))^2+($B$20*($AA$65-AA2))^2+($B$21*($AB$65-AB2))^2+($B$22*($AC$65-AC2))^2+($B$23*($AD$65-AD2))^2+($B$24*($AE$65-AE2))^2+($B$25*($AF$65-AF2))^2+($B$26*($AG$65-AG2))^2+($B$27*($AH$65-AH2))^2+($B$28*($AI$65-AI2))^2+($B$29*($AJ$65-AJ2))^2+($B$30*($AK$65-AK2))^2+($B$31*($AL$65-AL2))^2+($B$32*($AM$65-AM2))^2)</f>
        <v>1.821813046995105</v>
      </c>
      <c r="DC2" s="32">
        <f t="shared" ref="DC2:DC33" si="77">SQRT(($B$19*($Z$66-Z2))^2+($B$20*($AA$66-AA2))^2+($B$21*($AB$66-AB2))^2+($B$22*($AC$66-AC2))^2+($B$23*($AD$66-AD2))^2+($B$24*($AE$66-AE2))^2+($B$25*($AF$66-AF2))^2+($B$26*($AG$66-AG2))^2+($B$27*($AH$66-AH2))^2+($B$28*($AI$66-AI2))^2+($B$29*($AJ$66-AJ2))^2+($B$30*($AK$66-AK2))^2+($B$31*($AL$66-AL2))^2+($B$32*($AM$66-AM2))^2)</f>
        <v>1.905186746331923</v>
      </c>
      <c r="DD2" s="32">
        <f t="shared" ref="DD2:DD33" si="78">SQRT(($B$19*($Z$67-Z2))^2+($B$20*($AA$67-AA2))^2+($B$21*($AB$67-AB2))^2+($B$22*($AC$67-AC2))^2+($B$23*($AD$67-AD2))^2+($B$24*($AE$67-AE2))^2+($B$25*($AF$67-AF2))^2+($B$26*($AG$67-AG2))^2+($B$27*($AH$67-AH2))^2+($B$28*($AI$67-AI2))^2+($B$29*($AJ$67-AJ2))^2+($B$30*($AK$67-AK2))^2+($B$31*($AL$67-AL2))^2+($B$32*($AM$67-AM2))^2)</f>
        <v>1.561354043227456</v>
      </c>
      <c r="DE2" s="32">
        <f t="shared" ref="DE2:DE33" si="79">SQRT(($B$19*($Z$68-Z2))^2+($B$20*($AA$68-AA2))^2+($B$21*($AB$68-AB2))^2+($B$22*($AC$68-AC2))^2+($B$23*($AD$68-AD2))^2+($B$24*($AE$68-AE2))^2+($B$25*($AF$68-AF2))^2+($B$26*($AG$68-AG2))^2+($B$27*($AH$68-AH2))^2+($B$28*($AI$68-AI2))^2+($B$29*($AJ$68-AJ2))^2+($B$30*($AK$68-AK2))^2+($B$31*($AL$68-AL2))^2+($B$32*($AM$68-AM2))^2)</f>
        <v>1.5527329391616917</v>
      </c>
      <c r="DF2" s="32">
        <f t="shared" ref="DF2:DF33" si="80">SQRT(($B$19*($Z$69-Z2))^2+($B$20*($AA$69-AA2))^2+($B$21*($AB$69-AB2))^2+($B$22*($AC$69-AC2))^2+($B$23*($AD$69-AD2))^2+($B$24*($AE$69-AE2))^2+($B$25*($AF$69-AF2))^2+($B$26*($AG$69-AG2))^2+($B$27*($AH$69-AH2))^2+($B$28*($AI$69-AI2))^2+($B$29*($AJ$69-AJ2))^2+($B$30*($AK$69-AK2))^2+($B$31*($AL$69-AL2))^2+($B$32*($AM$69-AM2))^2)</f>
        <v>1.6799035968177993</v>
      </c>
      <c r="DG2" s="32">
        <f t="shared" ref="DG2:DG33" si="81">SQRT(($B$19*($Z$70-Z2))^2+($B$20*($AA$70-AA2))^2+($B$21*($AB$70-AB2))^2+($B$22*($AC$70-AC2))^2+($B$23*($AD$70-AD2))^2+($B$24*($AE$70-AE2))^2+($B$25*($AF$70-AF2))^2+($B$26*($AG$70-AG2))^2+($B$27*($AH$70-AH2))^2+($B$28*($AI$70-AI2))^2+($B$29*($AJ$70-AJ2))^2+($B$30*($AK$70-AK2))^2+($B$31*($AL$70-AL2))^2+($B$32*($AM$70-AM2))^2)</f>
        <v>1.6270479522867811</v>
      </c>
      <c r="DH2" s="32">
        <f t="shared" ref="DH2:DH33" si="82">SQRT(($B$19*($Z$71-Z2))^2+($B$20*($AA$71-AA2))^2+($B$21*($AB$71-AB2))^2+($B$22*($AC$71-AC2))^2+($B$23*($AD$71-AD2))^2+($B$24*($AE$71-AE2))^2+($B$25*($AF$71-AF2))^2+($B$26*($AG$71-AG2))^2+($B$27*($AH$71-AH2))^2+($B$28*($AI$71-AI2))^2+($B$29*($AJ$71-AJ2))^2+($B$30*($AK$71-AK2))^2+($B$31*($AL$71-AL2))^2+($B$32*($AM$71-AM2))^2)</f>
        <v>1.8811322924793306</v>
      </c>
      <c r="DI2" s="32">
        <f t="shared" ref="DI2:DI33" si="83">SQRT(($B$19*($Z$72-Z2))^2+($B$20*($AA$72-AA2))^2+($B$21*($AB$72-AB2))^2+($B$22*($AC$72-AC2))^2+($B$23*($AD$72-AD2))^2+($B$24*($AE$72-AE2))^2+($B$25*($AF$72-AF2))^2+($B$26*($AG$72-AG2))^2+($B$27*($AH$72-AH2))^2+($B$28*($AI$72-AI2))^2+($B$29*($AJ$72-AJ2))^2+($B$30*($AK$72-AK2))^2+($B$31*($AL$72-AL2))^2+($B$32*($AM$72-AM2))^2)</f>
        <v>1.8161007649346472</v>
      </c>
      <c r="DJ2" s="32">
        <f t="shared" ref="DJ2:DJ33" si="84">SQRT(($B$19*($Z$73-Z2))^2+($B$20*($AA$73-AA2))^2+($B$21*($AB$73-AB2))^2+($B$22*($AC$73-AC2))^2+($B$23*($AD$73-AD2))^2+($B$24*($AE$73-AE2))^2+($B$25*($AF$73-AF2))^2+($B$26*($AG$73-AG2))^2+($B$27*($AH$73-AH2))^2+($B$28*($AI$73-AI2))^2+($B$29*($AJ$73-AJ2))^2+($B$30*($AK$73-AK2))^2+($B$31*($AL$73-AL2))^2+($B$32*($AM$73-AM2))^2)</f>
        <v>1.9599368783563429</v>
      </c>
      <c r="DK2" s="32">
        <f t="shared" ref="DK2:DK33" si="85">SQRT(($B$19*($Z$74-Z2))^2+($B$20*($AA$74-AA2))^2+($B$21*($AB$74-AB2))^2+($B$22*($AC$74-AC2))^2+($B$23*($AD$74-AD2))^2+($B$24*($AE$74-AE2))^2+($B$25*($AF$74-AF2))^2+($B$26*($AG$74-AG2))^2+($B$27*($AH$74-AH2))^2+($B$28*($AI$74-AI2))^2+($B$29*($AJ$74-AJ2))^2+($B$30*($AK$74-AK2))^2+($B$31*($AL$74-AL2))^2+($B$32*($AM$74-AM2))^2)</f>
        <v>1.8238942827282556</v>
      </c>
      <c r="DL2" s="32">
        <f t="shared" ref="DL2:DL33" si="86">SQRT(($B$19*($Z$75-Z2))^2+($B$20*($AA$75-AA2))^2+($B$21*($AB$75-AB2))^2+($B$22*($AC$75-AC2))^2+($B$23*($AD$75-AD2))^2+($B$24*($AE$75-AE2))^2+($B$25*($AF$75-AF2))^2+($B$26*($AG$75-AG2))^2+($B$27*($AH$75-AH2))^2+($B$28*($AI$75-AI2))^2+($B$29*($AJ$75-AJ2))^2+($B$30*($AK$75-AK2))^2+($B$31*($AL$75-AL2))^2+($B$32*($AM$75-AM2))^2)</f>
        <v>1.8227742697522136</v>
      </c>
      <c r="DM2" s="32">
        <f t="shared" ref="DM2:DM33" si="87">SQRT(($B$19*($Z$76-Z2))^2+($B$20*($AA$76-AA2))^2+($B$21*($AB$76-AB2))^2+($B$22*($AC$76-AC2))^2+($B$23*($AD$76-AD2))^2+($B$24*($AE$76-AE2))^2+($B$25*($AF$76-AF2))^2+($B$26*($AG$76-AG2))^2+($B$27*($AH$76-AH2))^2+($B$28*($AI$76-AI2))^2+($B$29*($AJ$76-AJ2))^2+($B$30*($AK$76-AK2))^2+($B$31*($AL$76-AL2))^2+($B$32*($AM$76-AM2))^2)</f>
        <v>1.9369179086352177</v>
      </c>
      <c r="DN2" s="32">
        <f t="shared" ref="DN2:DN33" si="88">SQRT(($B$19*($Z$77-Z2))^2+($B$20*($AA$77-AA2))^2+($B$21*($AB$77-AB2))^2+($B$22*($AC$77-AC2))^2+($B$23*($AD$77-AD2))^2+($B$24*($AE$77-AE2))^2+($B$25*($AF$77-AF2))^2+($B$26*($AG$77-AG2))^2+($B$27*($AH$77-AH2))^2+($B$28*($AI$77-AI2))^2+($B$29*($AJ$77-AJ2))^2+($B$30*($AK$77-AK2))^2+($B$31*($AL$77-AL2))^2+($B$32*($AM$77-AM2))^2)</f>
        <v>1.7295626194479408</v>
      </c>
      <c r="DO2" s="32">
        <f t="shared" ref="DO2:DO33" si="89">SQRT(($B$19*($Z$78-Z2))^2+($B$20*($AA$78-AA2))^2+($B$21*($AB$78-AB2))^2+($B$22*($AC$78-AC2))^2+($B$23*($AD$78-AD2))^2+($B$24*($AE$78-AE2))^2+($B$25*($AF$78-AF2))^2+($B$26*($AG$78-AG2))^2+($B$27*($AH$78-AH2))^2+($B$28*($AI$78-AI2))^2+($B$29*($AJ$78-AJ2))^2+($B$30*($AK$78-AK2))^2+($B$31*($AL$78-AL2))^2+($B$32*($AM$78-AM2))^2)</f>
        <v>1.678755459367304</v>
      </c>
      <c r="DP2" s="32">
        <f t="shared" ref="DP2:DP33" si="90">SQRT(($B$19*($Z$79-Z2))^2+($B$20*($AA$79-AA2))^2+($B$21*($AB$79-AB2))^2+($B$22*($AC$79-AC2))^2+($B$23*($AD$79-AD2))^2+($B$24*($AE$79-AE2))^2+($B$25*($AF$79-AF2))^2+($B$26*($AG$79-AG2))^2+($B$27*($AH$79-AH2))^2+($B$28*($AI$79-AI2))^2+($B$29*($AJ$79-AJ2))^2+($B$30*($AK$79-AK2))^2+($B$31*($AL$79-AL2))^2+($B$32*($AM$79-AM2))^2)</f>
        <v>1.721689063258335</v>
      </c>
      <c r="DQ2" s="32">
        <f t="shared" ref="DQ2:DQ33" si="91">SQRT(($B$19*($Z$80-Z2))^2+($B$20*($AA$80-AA2))^2+($B$21*($AB$80-AB2))^2+($B$22*($AC$80-AC2))^2+($B$23*($AD$80-AD2))^2+($B$24*($AE$80-AE2))^2+($B$25*($AF$80-AF2))^2+($B$26*($AG$80-AG2))^2+($B$27*($AH$80-AH2))^2+($B$28*($AI$80-AI2))^2+($B$29*($AJ$80-AJ2))^2+($B$30*($AK$80-AK2))^2+($B$31*($AL$80-AL2))^2+($B$32*($AM$80-AM2))^2)</f>
        <v>1.7493182877959896</v>
      </c>
      <c r="DR2" s="32">
        <f t="shared" ref="DR2:DR33" si="92">SQRT(($B$19*($Z$81-Z2))^2+($B$20*($AA$81-AA2))^2+($B$21*($AB$81-AB2))^2+($B$22*($AC$81-AC2))^2+($B$23*($AD$81-AD2))^2+($B$24*($AE$81-AE2))^2+($B$25*($AF$81-AF2))^2+($B$26*($AG$81-AG2))^2+($B$27*($AH$81-AH2))^2+($B$28*($AI$81-AI2))^2+($B$29*($AJ$81-AJ2))^2+($B$30*($AK$81-AK2))^2+($B$31*($AL$81-AL2))^2+($B$32*($AM$81-AM2))^2)</f>
        <v>1.9114467838758415</v>
      </c>
      <c r="DS2" s="32">
        <f t="shared" ref="DS2:DS33" si="93">SQRT(($B$19*($Z$82-Z2))^2+($B$20*($AA$82-AA2))^2+($B$21*($AB$82-AB2))^2+($B$22*($AC$82-AC2))^2+($B$23*($AD$82-AD2))^2+($B$24*($AE$82-AE2))^2+($B$25*($AF$82-AF2))^2+($B$26*($AG$82-AG2))^2+($B$27*($AH$82-AH2))^2+($B$28*($AI$82-AI2))^2+($B$29*($AJ$82-AJ2))^2+($B$30*($AK$82-AK2))^2+($B$31*($AL$82-AL2))^2+($B$32*($AM$82-AM2))^2)</f>
        <v>1.6806621924067255</v>
      </c>
      <c r="DT2" s="32">
        <f t="shared" ref="DT2:DT33" si="94">SQRT(($B$19*($Z$83-Z2))^2+($B$20*($AA$83-AA2))^2+($B$21*($AB$83-AB2))^2+($B$22*($AC$83-AC2))^2+($B$23*($AD$83-AD2))^2+($B$24*($AE$83-AE2))^2+($B$25*($AF$83-AF2))^2+($B$26*($AG$83-AG2))^2+($B$27*($AH$83-AH2))^2+($B$28*($AI$83-AI2))^2+($B$29*($AJ$83-AJ2))^2+($B$30*($AK$83-AK2))^2+($B$31*($AL$83-AL2))^2+($B$32*($AM$83-AM2))^2)</f>
        <v>1.1114179128038522</v>
      </c>
      <c r="DU2" s="32">
        <f t="shared" ref="DU2:DU33" si="95">SQRT(($B$19*($Z$84-Z2))^2+($B$20*($AA$84-AA2))^2+($B$21*($AB$84-AB2))^2+($B$22*($AC$84-AC2))^2+($B$23*($AD$84-AD2))^2+($B$24*($AE$84-AE2))^2+($B$25*($AF$84-AF2))^2+($B$26*($AG$84-AG2))^2+($B$27*($AH$84-AH2))^2+($B$28*($AI$84-AI2))^2+($B$29*($AJ$84-AJ2))^2+($B$30*($AK$84-AK2))^2+($B$31*($AL$84-AL2))^2+($B$32*($AM$84-AM2))^2)</f>
        <v>1.8126459908480381</v>
      </c>
      <c r="DV2" s="32">
        <f t="shared" ref="DV2:DV33" si="96">SQRT(($B$19*($Z$85-Z2))^2+($B$20*($AA$85-AA2))^2+($B$21*($AB$85-AB2))^2+($B$22*($AC$85-AC2))^2+($B$23*($AD$85-AD2))^2+($B$24*($AE$85-AE2))^2+($B$25*($AF$85-AF2))^2+($B$26*($AG$85-AG2))^2+($B$27*($AH$85-AH2))^2+($B$28*($AI$85-AI2))^2+($B$29*($AJ$85-AJ2))^2+($B$30*($AK$85-AK2))^2+($B$31*($AL$85-AL2))^2+($B$32*($AM$85-AM2))^2)</f>
        <v>2.12805965036612</v>
      </c>
      <c r="DW2" s="32">
        <f t="shared" ref="DW2:DW33" si="97">SQRT(($B$19*($Z$86-Z2))^2+($B$20*($AA$86-AA2))^2+($B$21*($AB$86-AB2))^2+($B$22*($AC$86-AC2))^2+($B$23*($AD$86-AD2))^2+($B$24*($AE$86-AE2))^2+($B$25*($AF$86-AF2))^2+($B$26*($AG$86-AG2))^2+($B$27*($AH$86-AH2))^2+($B$28*($AI$86-AI2))^2+($B$29*($AJ$86-AJ2))^2+($B$30*($AK$86-AK2))^2+($B$31*($AL$86-AL2))^2+($B$32*($AM$86-AM2))^2)</f>
        <v>1.7503646196079778</v>
      </c>
      <c r="DX2" s="32">
        <f t="shared" ref="DX2:DX33" si="98">SQRT(($B$19*($Z$87-Z2))^2+($B$20*($AA$87-AA2))^2+($B$21*($AB$87-AB2))^2+($B$22*($AC$87-AC2))^2+($B$23*($AD$87-AD2))^2+($B$24*($AE$87-AE2))^2+($B$25*($AF$87-AF2))^2+($B$26*($AG$87-AG2))^2+($B$27*($AH$87-AH2))^2+($B$28*($AI$87-AI2))^2+($B$29*($AJ$87-AJ2))^2+($B$30*($AK$87-AK2))^2+($B$31*($AL$87-AL2))^2+($B$32*($AM$87-AM2))^2)</f>
        <v>1.9063664705204681</v>
      </c>
      <c r="DY2" s="32">
        <f t="shared" ref="DY2:DY33" si="99">SQRT(($B$19*($Z$88-Z2))^2+($B$20*($AA$88-AA2))^2+($B$21*($AB$88-AB2))^2+($B$22*($AC$88-AC2))^2+($B$23*($AD$88-AD2))^2+($B$24*($AE$88-AE2))^2+($B$25*($AF$88-AF2))^2+($B$26*($AG$88-AG2))^2+($B$27*($AH$88-AH2))^2+($B$28*($AI$88-AI2))^2+($B$29*($AJ$88-AJ2))^2+($B$30*($AK$88-AK2))^2+($B$31*($AL$88-AL2))^2+($B$32*($AM$88-AM2))^2)</f>
        <v>1.9172232912822549</v>
      </c>
      <c r="DZ2" s="32">
        <f t="shared" ref="DZ2:DZ33" si="100">SQRT(($B$19*($Z$89-Z2))^2+($B$20*($AA$89-AA2))^2+($B$21*($AB$89-AB2))^2+($B$22*($AC$89-AC2))^2+($B$23*($AD$89-AD2))^2+($B$24*($AE$89-AE2))^2+($B$25*($AF$89-AF2))^2+($B$26*($AG$89-AG2))^2+($B$27*($AH$89-AH2))^2+($B$28*($AI$89-AI2))^2+($B$29*($AJ$89-AJ2))^2+($B$30*($AK$89-AK2))^2+($B$31*($AL$89-AL2))^2+($B$32*($AM$89-AM2))^2)</f>
        <v>2.0741636144195477</v>
      </c>
      <c r="EA2" s="32">
        <f t="shared" ref="EA2:EA33" si="101">SQRT(($B$19*($Z$90-Z2))^2+($B$20*($AA$90-AA2))^2+($B$21*($AB$90-AB2))^2+($B$22*($AC$90-AC2))^2+($B$23*($AD$90-AD2))^2+($B$24*($AE$90-AE2))^2+($B$25*($AF$90-AF2))^2+($B$26*($AG$90-AG2))^2+($B$27*($AH$90-AH2))^2+($B$28*($AI$90-AI2))^2+($B$29*($AJ$90-AJ2))^2+($B$30*($AK$90-AK2))^2+($B$31*($AL$90-AL2))^2+($B$32*($AM$90-AM2))^2)</f>
        <v>1.9992393978694762</v>
      </c>
      <c r="EB2" s="32">
        <f t="shared" ref="EB2:EB33" si="102">SQRT(($B$19*($Z$91-Z2))^2+($B$20*($AA$91-AA2))^2+($B$21*($AB$91-AB2))^2+($B$22*($AC$91-AC2))^2+($B$23*($AD$91-AD2))^2+($B$24*($AE$91-AE2))^2+($B$25*($AF$91-AF2))^2+($B$26*($AG$91-AG2))^2+($B$27*($AH$91-AH2))^2+($B$28*($AI$91-AI2))^2+($B$29*($AJ$91-AJ2))^2+($B$30*($AK$91-AK2))^2+($B$31*($AL$91-AL2))^2+($B$32*($AM$91-AM2))^2)</f>
        <v>1.8456246066061979</v>
      </c>
      <c r="EC2" s="32">
        <f t="shared" ref="EC2:EC33" si="103">SQRT(($B$19*($Z$92-Z2))^2+($B$20*($AA$92-AA2))^2+($B$21*($AB$92-AB2))^2+($B$22*($AC$92-AC2))^2+($B$23*($AD$92-AD2))^2+($B$24*($AE$92-AE2))^2+($B$25*($AF$92-AF2))^2+($B$26*($AG$92-AG2))^2+($B$27*($AH$92-AH2))^2+($B$28*($AI$92-AI2))^2+($B$29*($AJ$92-AJ2))^2+($B$30*($AK$92-AK2))^2+($B$31*($AL$92-AL2))^2+($B$32*($AM$92-AM2))^2)</f>
        <v>1.8593302301918277</v>
      </c>
      <c r="ED2" s="32">
        <f t="shared" ref="ED2:ED33" si="104">SQRT(($B$19*($Z$93-Z2))^2+($B$20*($AA$93-AA2))^2+($B$21*($AB$93-AB2))^2+($B$22*($AC$93-AC2))^2+($B$23*($AD$93-AD2))^2+($B$24*($AE$93-AE2))^2+($B$25*($AF$93-AF2))^2+($B$26*($AG$93-AG2))^2+($B$27*($AH$93-AH2))^2+($B$28*($AI$93-AI2))^2+($B$29*($AJ$93-AJ2))^2+($B$30*($AK$93-AK2))^2+($B$31*($AL$93-AL2))^2+($B$32*($AM$93-AM2))^2)</f>
        <v>2.0196837912812513</v>
      </c>
      <c r="EE2" s="32">
        <f t="shared" ref="EE2:EE33" si="105">SQRT(($B$19*($Z$94-Z2))^2+($B$20*($AA$94-AA2))^2+($B$21*($AB$94-AB2))^2+($B$22*($AC$94-AC2))^2+($B$23*($AD$94-AD2))^2+($B$24*($AE$94-AE2))^2+($B$25*($AF$94-AF2))^2+($B$26*($AG$94-AG2))^2+($B$27*($AH$94-AH2))^2+($B$28*($AI$94-AI2))^2+($B$29*($AJ$94-AJ2))^2+($B$30*($AK$94-AK2))^2+($B$31*($AL$94-AL2))^2+($B$32*($AM$94-AM2))^2)</f>
        <v>2.4476963892380752</v>
      </c>
      <c r="EF2" s="32">
        <f t="shared" ref="EF2:EF33" si="106">SQRT(($B$19*($Z$95-Z2))^2+($B$20*($AA$95-AA2))^2+($B$21*($AB$95-AB2))^2+($B$22*($AC$95-AC2))^2+($B$23*($AD$95-AD2))^2+($B$24*($AE$95-AE2))^2+($B$25*($AF$95-AF2))^2+($B$26*($AG$95-AG2))^2+($B$27*($AH$95-AH2))^2+($B$28*($AI$95-AI2))^2+($B$29*($AJ$95-AJ2))^2+($B$30*($AK$95-AK2))^2+($B$31*($AL$95-AL2))^2+($B$32*($AM$95-AM2))^2)</f>
        <v>1.9738679670414145</v>
      </c>
      <c r="EG2" s="32">
        <f t="shared" ref="EG2:EG33" si="107">SQRT(($B$19*($Z$96-Z2))^2+($B$20*($AA$96-AA2))^2+($B$21*($AB$96-AB2))^2+($B$22*($AC$96-AC2))^2+($B$23*($AD$96-AD2))^2+($B$24*($AE$96-AE2))^2+($B$25*($AF$96-AF2))^2+($B$26*($AG$96-AG2))^2+($B$27*($AH$96-AH2))^2+($B$28*($AI$96-AI2))^2+($B$29*($AJ$96-AJ2))^2+($B$30*($AK$96-AK2))^2+($B$31*($AL$96-AL2))^2+($B$32*($AM$96-AM2))^2)</f>
        <v>1.9156985947100009</v>
      </c>
      <c r="EH2" s="32">
        <f t="shared" ref="EH2:EH33" si="108">SQRT(($B$19*($Z$97-Z2))^2+($B$20*($AA$97-AA2))^2+($B$21*($AB$97-AB2))^2+($B$22*($AC$97-AC2))^2+($B$23*($AD$97-AD2))^2+($B$24*($AE$97-AE2))^2+($B$25*($AF$97-AF2))^2+($B$26*($AG$97-AG2))^2+($B$27*($AH$97-AH2))^2+($B$28*($AI$97-AI2))^2+($B$29*($AJ$97-AJ2))^2+($B$30*($AK$97-AK2))^2+($B$31*($AL$97-AL2))^2+($B$32*($AM$97-AM2))^2)</f>
        <v>1.9682217047424408</v>
      </c>
      <c r="EI2" s="32">
        <f t="shared" ref="EI2:EI33" si="109">SQRT(($B$19*($Z$98-Z2))^2+($B$20*($AA$98-AA2))^2+($B$21*($AB$98-AB2))^2+($B$22*($AC$98-AC2))^2+($B$23*($AD$98-AD2))^2+($B$24*($AE$98-AE2))^2+($B$25*($AF$98-AF2))^2+($B$26*($AG$98-AG2))^2+($B$27*($AH$98-AH2))^2+($B$28*($AI$98-AI2))^2+($B$29*($AJ$98-AJ2))^2+($B$30*($AK$98-AK2))^2+($B$31*($AL$98-AL2))^2+($B$32*($AM$98-AM2))^2)</f>
        <v>1.5238297380084986</v>
      </c>
      <c r="EJ2" s="33">
        <f t="shared" ref="EJ2:EJ33" si="110">SQRT(($B$19*($Z$99-Z2))^2+($B$20*($AA$99-AA2))^2+($B$21*($AB$99-AB2))^2+($B$22*($AC$99-AC2))^2+($B$23*($AD$99-AD2))^2+($B$24*($AE$99-AE2))^2+($B$25*($AF$99-AF2))^2+($B$26*($AG$99-AG2))^2+($B$27*($AH$99-AH2))^2+($B$28*($AI$99-AI2))^2+($B$29*($AJ$99-AJ2))^2+($B$30*($AK$99-AK2))^2+($B$31*($AL$99-AL2))^2+($B$32*($AM$99-AM2))^2)</f>
        <v>1.9353582568177832</v>
      </c>
    </row>
    <row r="3" spans="1:140" x14ac:dyDescent="0.25">
      <c r="A3" s="3" t="s">
        <v>6</v>
      </c>
      <c r="B3" s="19">
        <f>MAX(J2:J99)</f>
        <v>12057</v>
      </c>
      <c r="C3" s="20">
        <f>MIN(J2:J99)</f>
        <v>14</v>
      </c>
      <c r="D3" s="21"/>
      <c r="E3" s="61" t="s">
        <v>50</v>
      </c>
      <c r="G3" s="23">
        <v>147</v>
      </c>
      <c r="H3" s="24" t="s">
        <v>34</v>
      </c>
      <c r="I3" s="25">
        <v>104899</v>
      </c>
      <c r="J3" s="25">
        <v>12057</v>
      </c>
      <c r="K3" s="26">
        <v>66.7</v>
      </c>
      <c r="L3" s="64">
        <v>0.39240049212595424</v>
      </c>
      <c r="M3" s="100">
        <v>0.76</v>
      </c>
      <c r="N3" s="100">
        <v>8.0009999999999994</v>
      </c>
      <c r="O3" s="100">
        <v>510</v>
      </c>
      <c r="P3" s="100">
        <v>1.8000400000000001</v>
      </c>
      <c r="Q3" s="27">
        <v>8.6999999999999993</v>
      </c>
      <c r="R3" s="28">
        <v>95.9</v>
      </c>
      <c r="S3" s="28">
        <v>4.2</v>
      </c>
      <c r="T3" s="108">
        <v>0.74299999999999999</v>
      </c>
      <c r="U3" s="108">
        <v>0.23899999999999999</v>
      </c>
      <c r="V3" s="109">
        <v>0.28999999999999998</v>
      </c>
      <c r="X3" s="23">
        <v>147</v>
      </c>
      <c r="Y3" s="24" t="s">
        <v>34</v>
      </c>
      <c r="Z3" s="29">
        <f>(I3-$C$2)/($B$2-$C$2)</f>
        <v>0.15684521229761356</v>
      </c>
      <c r="AA3" s="29">
        <f t="shared" si="0"/>
        <v>1</v>
      </c>
      <c r="AB3" s="29">
        <f t="shared" si="1"/>
        <v>0.75899280575539563</v>
      </c>
      <c r="AC3" s="29">
        <f t="shared" si="2"/>
        <v>0.29571592552111697</v>
      </c>
      <c r="AD3" s="102">
        <f t="shared" si="3"/>
        <v>0.21739130434782611</v>
      </c>
      <c r="AE3" s="102">
        <f t="shared" si="4"/>
        <v>4.5499999999999978E-2</v>
      </c>
      <c r="AF3" s="102">
        <f t="shared" si="5"/>
        <v>0.25970719287078292</v>
      </c>
      <c r="AG3" s="102">
        <f t="shared" si="6"/>
        <v>0.21429523809523815</v>
      </c>
      <c r="AH3" s="30">
        <f t="shared" si="7"/>
        <v>0</v>
      </c>
      <c r="AI3" s="30">
        <f t="shared" si="8"/>
        <v>1</v>
      </c>
      <c r="AJ3" s="30">
        <f t="shared" si="9"/>
        <v>0</v>
      </c>
      <c r="AK3" s="112">
        <f t="shared" si="10"/>
        <v>0.87213114754098353</v>
      </c>
      <c r="AL3" s="112">
        <f t="shared" si="11"/>
        <v>0.21333333333333335</v>
      </c>
      <c r="AM3" s="113">
        <f>(V3-$C$15)/($B$15-$C$15)</f>
        <v>1</v>
      </c>
      <c r="AP3" s="31" t="s">
        <v>34</v>
      </c>
      <c r="AQ3" s="32">
        <f t="shared" si="13"/>
        <v>1.0519421387080476</v>
      </c>
      <c r="AR3" s="58">
        <f t="shared" si="14"/>
        <v>0</v>
      </c>
      <c r="AS3" s="32">
        <f t="shared" si="15"/>
        <v>1.2636746384466886</v>
      </c>
      <c r="AT3" s="32">
        <f t="shared" si="16"/>
        <v>1.8105886881564917</v>
      </c>
      <c r="AU3" s="32">
        <f t="shared" si="17"/>
        <v>1.3390428553976905</v>
      </c>
      <c r="AV3" s="32">
        <f t="shared" si="18"/>
        <v>0.91435069716697781</v>
      </c>
      <c r="AW3" s="32">
        <f t="shared" si="19"/>
        <v>1.0046061644825695</v>
      </c>
      <c r="AX3" s="32">
        <f t="shared" si="20"/>
        <v>1.1783455191300258</v>
      </c>
      <c r="AY3" s="32">
        <f t="shared" si="21"/>
        <v>1.1622083724176355</v>
      </c>
      <c r="AZ3" s="32">
        <f t="shared" si="22"/>
        <v>1.7063349787610711</v>
      </c>
      <c r="BA3" s="32">
        <f t="shared" si="23"/>
        <v>1.1546033400909106</v>
      </c>
      <c r="BB3" s="32">
        <f t="shared" si="24"/>
        <v>1.718614862817704</v>
      </c>
      <c r="BC3" s="32">
        <f t="shared" si="25"/>
        <v>1.2188078389409751</v>
      </c>
      <c r="BD3" s="32">
        <f t="shared" si="26"/>
        <v>1.1517958788608302</v>
      </c>
      <c r="BE3" s="32">
        <f t="shared" si="27"/>
        <v>1.8736934695582856</v>
      </c>
      <c r="BF3" s="32">
        <f t="shared" si="28"/>
        <v>1.4579804131945808</v>
      </c>
      <c r="BG3" s="32">
        <f t="shared" si="29"/>
        <v>1.2584701382375127</v>
      </c>
      <c r="BH3" s="32">
        <f t="shared" si="30"/>
        <v>1.492822418021597</v>
      </c>
      <c r="BI3" s="32">
        <f t="shared" si="31"/>
        <v>1.5657204785484973</v>
      </c>
      <c r="BJ3" s="32">
        <f t="shared" si="32"/>
        <v>1.4789513409089121</v>
      </c>
      <c r="BK3" s="32">
        <f t="shared" si="33"/>
        <v>1.4642330045491019</v>
      </c>
      <c r="BL3" s="32">
        <f t="shared" si="34"/>
        <v>1.5196354932795397</v>
      </c>
      <c r="BM3" s="32">
        <f t="shared" si="35"/>
        <v>1.3236134411668738</v>
      </c>
      <c r="BN3" s="32">
        <f t="shared" si="36"/>
        <v>1.4068956028833877</v>
      </c>
      <c r="BO3" s="32">
        <f t="shared" si="37"/>
        <v>1.5459581384139556</v>
      </c>
      <c r="BP3" s="32">
        <f t="shared" si="38"/>
        <v>1.5210855176995617</v>
      </c>
      <c r="BQ3" s="32">
        <f t="shared" si="39"/>
        <v>1.5206692030351938</v>
      </c>
      <c r="BR3" s="32">
        <f t="shared" si="40"/>
        <v>1.6134992809654611</v>
      </c>
      <c r="BS3" s="32">
        <f t="shared" si="41"/>
        <v>1.7274088032034884</v>
      </c>
      <c r="BT3" s="32">
        <f t="shared" si="42"/>
        <v>1.4044064881711824</v>
      </c>
      <c r="BU3" s="32">
        <f t="shared" si="43"/>
        <v>1.5136378881918862</v>
      </c>
      <c r="BV3" s="32">
        <f t="shared" si="44"/>
        <v>1.4686641947046364</v>
      </c>
      <c r="BW3" s="32">
        <f t="shared" si="45"/>
        <v>1.6316637757752064</v>
      </c>
      <c r="BX3" s="32">
        <f t="shared" si="46"/>
        <v>1.8293775151925227</v>
      </c>
      <c r="BY3" s="32">
        <f t="shared" si="47"/>
        <v>1.7299814507744271</v>
      </c>
      <c r="BZ3" s="32">
        <f t="shared" si="48"/>
        <v>1.7229506370473684</v>
      </c>
      <c r="CA3" s="32">
        <f t="shared" si="49"/>
        <v>1.8144149533303515</v>
      </c>
      <c r="CB3" s="32">
        <f t="shared" si="50"/>
        <v>1.5965710964667821</v>
      </c>
      <c r="CC3" s="32">
        <f t="shared" si="51"/>
        <v>1.8992559062302878</v>
      </c>
      <c r="CD3" s="32">
        <f t="shared" si="52"/>
        <v>1.689833499317728</v>
      </c>
      <c r="CE3" s="32">
        <f t="shared" si="53"/>
        <v>1.7238184499704421</v>
      </c>
      <c r="CF3" s="32">
        <f t="shared" si="54"/>
        <v>1.7172814840799104</v>
      </c>
      <c r="CG3" s="32">
        <f t="shared" si="55"/>
        <v>2.2312628507178691</v>
      </c>
      <c r="CH3" s="32">
        <f t="shared" si="56"/>
        <v>1.7660296643658469</v>
      </c>
      <c r="CI3" s="32">
        <f t="shared" si="57"/>
        <v>1.9565005539881928</v>
      </c>
      <c r="CJ3" s="32">
        <f t="shared" si="58"/>
        <v>2.02367489103578</v>
      </c>
      <c r="CK3" s="32">
        <f t="shared" si="59"/>
        <v>1.5779289871754421</v>
      </c>
      <c r="CL3" s="32">
        <f t="shared" si="60"/>
        <v>1.7985748047517203</v>
      </c>
      <c r="CM3" s="32">
        <f t="shared" si="61"/>
        <v>1.7989591496643036</v>
      </c>
      <c r="CN3" s="32">
        <f t="shared" si="62"/>
        <v>1.7817042676859991</v>
      </c>
      <c r="CO3" s="32">
        <f t="shared" si="63"/>
        <v>1.7762972852195238</v>
      </c>
      <c r="CP3" s="32">
        <f t="shared" si="64"/>
        <v>1.3542062599921438</v>
      </c>
      <c r="CQ3" s="32">
        <f t="shared" si="65"/>
        <v>1.731617360993305</v>
      </c>
      <c r="CR3" s="32">
        <f t="shared" si="66"/>
        <v>1.7690800298472027</v>
      </c>
      <c r="CS3" s="32">
        <f t="shared" si="67"/>
        <v>2.044300723186633</v>
      </c>
      <c r="CT3" s="32">
        <f t="shared" si="68"/>
        <v>1.8929538596931204</v>
      </c>
      <c r="CU3" s="32">
        <f t="shared" si="69"/>
        <v>1.8945493389646468</v>
      </c>
      <c r="CV3" s="32">
        <f t="shared" si="70"/>
        <v>1.8210072256661174</v>
      </c>
      <c r="CW3" s="32">
        <f t="shared" si="71"/>
        <v>1.729232924448896</v>
      </c>
      <c r="CX3" s="32">
        <f t="shared" si="72"/>
        <v>2.1004467315490896</v>
      </c>
      <c r="CY3" s="32">
        <f t="shared" si="73"/>
        <v>1.7174007441432375</v>
      </c>
      <c r="CZ3" s="32">
        <f t="shared" si="74"/>
        <v>2.1147441079884217</v>
      </c>
      <c r="DA3" s="32">
        <f t="shared" si="75"/>
        <v>1.9957518980842119</v>
      </c>
      <c r="DB3" s="32">
        <f t="shared" si="76"/>
        <v>1.7907482287453003</v>
      </c>
      <c r="DC3" s="32">
        <f t="shared" si="77"/>
        <v>1.8659221621703552</v>
      </c>
      <c r="DD3" s="32">
        <f t="shared" si="78"/>
        <v>1.5763315523238861</v>
      </c>
      <c r="DE3" s="32">
        <f t="shared" si="79"/>
        <v>1.5809207299121915</v>
      </c>
      <c r="DF3" s="32">
        <f t="shared" si="80"/>
        <v>1.7239804875417488</v>
      </c>
      <c r="DG3" s="32">
        <f t="shared" si="81"/>
        <v>1.6685014340309032</v>
      </c>
      <c r="DH3" s="32">
        <f t="shared" si="82"/>
        <v>1.8877995757905173</v>
      </c>
      <c r="DI3" s="32">
        <f t="shared" si="83"/>
        <v>1.7608561513625913</v>
      </c>
      <c r="DJ3" s="32">
        <f t="shared" si="84"/>
        <v>1.8457483495650218</v>
      </c>
      <c r="DK3" s="32">
        <f t="shared" si="85"/>
        <v>1.740224043077943</v>
      </c>
      <c r="DL3" s="32">
        <f t="shared" si="86"/>
        <v>1.7381257685190874</v>
      </c>
      <c r="DM3" s="32">
        <f t="shared" si="87"/>
        <v>1.910749599262844</v>
      </c>
      <c r="DN3" s="32">
        <f t="shared" si="88"/>
        <v>1.625263181698831</v>
      </c>
      <c r="DO3" s="32">
        <f t="shared" si="89"/>
        <v>1.5666188567769552</v>
      </c>
      <c r="DP3" s="32">
        <f t="shared" si="90"/>
        <v>1.7705409246544719</v>
      </c>
      <c r="DQ3" s="32">
        <f t="shared" si="91"/>
        <v>1.7485186528278693</v>
      </c>
      <c r="DR3" s="32">
        <f t="shared" si="92"/>
        <v>1.7798222584946808</v>
      </c>
      <c r="DS3" s="32">
        <f t="shared" si="93"/>
        <v>1.562709386025483</v>
      </c>
      <c r="DT3" s="32">
        <f t="shared" si="94"/>
        <v>1.3992600583069832</v>
      </c>
      <c r="DU3" s="32">
        <f t="shared" si="95"/>
        <v>1.812178664129608</v>
      </c>
      <c r="DV3" s="32">
        <f t="shared" si="96"/>
        <v>2.0853754759364658</v>
      </c>
      <c r="DW3" s="32">
        <f t="shared" si="97"/>
        <v>1.6774507070728442</v>
      </c>
      <c r="DX3" s="32">
        <f t="shared" si="98"/>
        <v>1.8391785570946599</v>
      </c>
      <c r="DY3" s="32">
        <f t="shared" si="99"/>
        <v>1.9225929543515947</v>
      </c>
      <c r="DZ3" s="32">
        <f t="shared" si="100"/>
        <v>2.0234200853825151</v>
      </c>
      <c r="EA3" s="32">
        <f t="shared" si="101"/>
        <v>1.9555513914999076</v>
      </c>
      <c r="EB3" s="32">
        <f t="shared" si="102"/>
        <v>1.7908603800009393</v>
      </c>
      <c r="EC3" s="32">
        <f t="shared" si="103"/>
        <v>1.8443474132278084</v>
      </c>
      <c r="ED3" s="32">
        <f t="shared" si="104"/>
        <v>1.974218004625228</v>
      </c>
      <c r="EE3" s="32">
        <f t="shared" si="105"/>
        <v>2.3961541986971753</v>
      </c>
      <c r="EF3" s="32">
        <f t="shared" si="106"/>
        <v>1.8482262120000919</v>
      </c>
      <c r="EG3" s="32">
        <f t="shared" si="107"/>
        <v>1.8878941324023473</v>
      </c>
      <c r="EH3" s="32">
        <f t="shared" si="108"/>
        <v>1.9162663271479803</v>
      </c>
      <c r="EI3" s="32">
        <f t="shared" si="109"/>
        <v>1.6816944691628397</v>
      </c>
      <c r="EJ3" s="33">
        <f t="shared" si="110"/>
        <v>1.8896206949373933</v>
      </c>
    </row>
    <row r="4" spans="1:140" x14ac:dyDescent="0.25">
      <c r="A4" s="3" t="s">
        <v>7</v>
      </c>
      <c r="B4" s="19">
        <f>MAX(K2:K99)</f>
        <v>73.400000000000006</v>
      </c>
      <c r="C4" s="20">
        <f>MIN(K2:K99)</f>
        <v>45.6</v>
      </c>
      <c r="E4" s="61" t="s">
        <v>79</v>
      </c>
      <c r="G4" s="23">
        <v>151</v>
      </c>
      <c r="H4" s="24" t="s">
        <v>35</v>
      </c>
      <c r="I4" s="25">
        <v>51237</v>
      </c>
      <c r="J4" s="25">
        <v>1511</v>
      </c>
      <c r="K4" s="26">
        <v>60.500100000000003</v>
      </c>
      <c r="L4" s="64">
        <v>1.2912226654289363</v>
      </c>
      <c r="M4" s="100">
        <v>1.27</v>
      </c>
      <c r="N4" s="100">
        <v>17.400099999999998</v>
      </c>
      <c r="O4" s="100">
        <v>853</v>
      </c>
      <c r="P4" s="100">
        <v>2.4000599999999999</v>
      </c>
      <c r="Q4" s="27">
        <v>33.9</v>
      </c>
      <c r="R4" s="28">
        <v>67.899999999999991</v>
      </c>
      <c r="S4" s="28">
        <v>17.2</v>
      </c>
      <c r="T4" s="108">
        <v>0.69899999999999995</v>
      </c>
      <c r="U4" s="108">
        <v>0.26400000000000001</v>
      </c>
      <c r="V4" s="109">
        <v>0.20499999999999999</v>
      </c>
      <c r="X4" s="23">
        <v>151</v>
      </c>
      <c r="Y4" s="24" t="s">
        <v>35</v>
      </c>
      <c r="Z4" s="29">
        <f>(I4-$C$2)/($B$2-$C$2)</f>
        <v>7.5241297402184645E-2</v>
      </c>
      <c r="AA4" s="29">
        <f t="shared" si="0"/>
        <v>0.12430457527194221</v>
      </c>
      <c r="AB4" s="29">
        <f t="shared" si="1"/>
        <v>0.53597482014388487</v>
      </c>
      <c r="AC4" s="29">
        <f t="shared" si="2"/>
        <v>0.4921405240662976</v>
      </c>
      <c r="AD4" s="102">
        <f t="shared" si="3"/>
        <v>0.66086956521739137</v>
      </c>
      <c r="AE4" s="102">
        <f t="shared" si="4"/>
        <v>0.47273181818181809</v>
      </c>
      <c r="AF4" s="102">
        <f t="shared" si="5"/>
        <v>0.47803946530872055</v>
      </c>
      <c r="AG4" s="102">
        <f t="shared" si="6"/>
        <v>0.3571571428571429</v>
      </c>
      <c r="AH4" s="30">
        <f t="shared" si="7"/>
        <v>1.7199017199017199E-2</v>
      </c>
      <c r="AI4" s="30">
        <f t="shared" si="8"/>
        <v>0.68109339407744851</v>
      </c>
      <c r="AJ4" s="30">
        <f t="shared" si="9"/>
        <v>0.16414141414141414</v>
      </c>
      <c r="AK4" s="112">
        <f t="shared" si="10"/>
        <v>0.72786885245901622</v>
      </c>
      <c r="AL4" s="112">
        <f t="shared" si="11"/>
        <v>0.38000000000000017</v>
      </c>
      <c r="AM4" s="113">
        <f t="shared" si="12"/>
        <v>0.66796874999999989</v>
      </c>
      <c r="AP4" s="31" t="s">
        <v>35</v>
      </c>
      <c r="AQ4" s="32">
        <f t="shared" si="13"/>
        <v>1.3053284937440635</v>
      </c>
      <c r="AR4" s="32">
        <f t="shared" si="14"/>
        <v>1.2636746384466886</v>
      </c>
      <c r="AS4" s="58">
        <f t="shared" si="15"/>
        <v>0</v>
      </c>
      <c r="AT4" s="32">
        <f t="shared" si="16"/>
        <v>0.89332935050835849</v>
      </c>
      <c r="AU4" s="32">
        <f t="shared" si="17"/>
        <v>0.97065484930695123</v>
      </c>
      <c r="AV4" s="32">
        <f t="shared" si="18"/>
        <v>0.92207623872903477</v>
      </c>
      <c r="AW4" s="32">
        <f t="shared" si="19"/>
        <v>0.43812888582933451</v>
      </c>
      <c r="AX4" s="32">
        <f t="shared" si="20"/>
        <v>0.34630790313246357</v>
      </c>
      <c r="AY4" s="32">
        <f t="shared" si="21"/>
        <v>0.25035949989961442</v>
      </c>
      <c r="AZ4" s="32">
        <f t="shared" si="22"/>
        <v>0.6923751946938288</v>
      </c>
      <c r="BA4" s="32">
        <f t="shared" si="23"/>
        <v>0.46186872404967222</v>
      </c>
      <c r="BB4" s="32">
        <f t="shared" si="24"/>
        <v>0.74465631588480918</v>
      </c>
      <c r="BC4" s="32">
        <f t="shared" si="25"/>
        <v>0.83556287334948709</v>
      </c>
      <c r="BD4" s="32">
        <f t="shared" si="26"/>
        <v>0.49215882538596439</v>
      </c>
      <c r="BE4" s="32">
        <f t="shared" si="27"/>
        <v>0.87241802414657577</v>
      </c>
      <c r="BF4" s="32">
        <f t="shared" si="28"/>
        <v>0.66711074578437835</v>
      </c>
      <c r="BG4" s="32">
        <f t="shared" si="29"/>
        <v>0.58744708478151397</v>
      </c>
      <c r="BH4" s="32">
        <f t="shared" si="30"/>
        <v>0.91713124269948898</v>
      </c>
      <c r="BI4" s="32">
        <f t="shared" si="31"/>
        <v>1.1933547086026066</v>
      </c>
      <c r="BJ4" s="32">
        <f t="shared" si="32"/>
        <v>0.71707129630109823</v>
      </c>
      <c r="BK4" s="32">
        <f t="shared" si="33"/>
        <v>0.64422669125198928</v>
      </c>
      <c r="BL4" s="32">
        <f t="shared" si="34"/>
        <v>0.87763017226950479</v>
      </c>
      <c r="BM4" s="32">
        <f t="shared" si="35"/>
        <v>0.97352067934420106</v>
      </c>
      <c r="BN4" s="32">
        <f t="shared" si="36"/>
        <v>1.0279177399564354</v>
      </c>
      <c r="BO4" s="32">
        <f t="shared" si="37"/>
        <v>1.0036037939997562</v>
      </c>
      <c r="BP4" s="32">
        <f t="shared" si="38"/>
        <v>0.7593743325111264</v>
      </c>
      <c r="BQ4" s="32">
        <f t="shared" si="39"/>
        <v>0.70322822727777667</v>
      </c>
      <c r="BR4" s="32">
        <f t="shared" si="40"/>
        <v>0.86005908424707134</v>
      </c>
      <c r="BS4" s="32">
        <f t="shared" si="41"/>
        <v>0.90635261941366929</v>
      </c>
      <c r="BT4" s="32">
        <f t="shared" si="42"/>
        <v>0.72670651814144549</v>
      </c>
      <c r="BU4" s="32">
        <f t="shared" si="43"/>
        <v>0.70075866260144526</v>
      </c>
      <c r="BV4" s="32">
        <f t="shared" si="44"/>
        <v>0.8330685521426987</v>
      </c>
      <c r="BW4" s="32">
        <f t="shared" si="45"/>
        <v>1.0223573909671322</v>
      </c>
      <c r="BX4" s="32">
        <f t="shared" si="46"/>
        <v>0.94306852931113616</v>
      </c>
      <c r="BY4" s="32">
        <f t="shared" si="47"/>
        <v>0.86209261267235504</v>
      </c>
      <c r="BZ4" s="32">
        <f t="shared" si="48"/>
        <v>0.85285448541687792</v>
      </c>
      <c r="CA4" s="32">
        <f t="shared" si="49"/>
        <v>0.93431737602028664</v>
      </c>
      <c r="CB4" s="32">
        <f t="shared" si="50"/>
        <v>0.70667572008238289</v>
      </c>
      <c r="CC4" s="32">
        <f t="shared" si="51"/>
        <v>0.99507480083579225</v>
      </c>
      <c r="CD4" s="32">
        <f t="shared" si="52"/>
        <v>0.86128075792852687</v>
      </c>
      <c r="CE4" s="32">
        <f t="shared" si="53"/>
        <v>0.90555860363519947</v>
      </c>
      <c r="CF4" s="32">
        <f t="shared" si="54"/>
        <v>1.0676703872087767</v>
      </c>
      <c r="CG4" s="32">
        <f t="shared" si="55"/>
        <v>1.3683477957941992</v>
      </c>
      <c r="CH4" s="32">
        <f t="shared" si="56"/>
        <v>0.93013385123928216</v>
      </c>
      <c r="CI4" s="32">
        <f t="shared" si="57"/>
        <v>1.1308872179029426</v>
      </c>
      <c r="CJ4" s="32">
        <f t="shared" si="58"/>
        <v>1.1342801555103417</v>
      </c>
      <c r="CK4" s="32">
        <f t="shared" si="59"/>
        <v>0.81699450338858259</v>
      </c>
      <c r="CL4" s="32">
        <f t="shared" si="60"/>
        <v>1.007627914291211</v>
      </c>
      <c r="CM4" s="32">
        <f t="shared" si="61"/>
        <v>1.0159671181640373</v>
      </c>
      <c r="CN4" s="32">
        <f t="shared" si="62"/>
        <v>0.98413631740100527</v>
      </c>
      <c r="CO4" s="32">
        <f t="shared" si="63"/>
        <v>0.88762387358731931</v>
      </c>
      <c r="CP4" s="32">
        <f t="shared" si="64"/>
        <v>0.63013831453594638</v>
      </c>
      <c r="CQ4" s="32">
        <f t="shared" si="65"/>
        <v>0.92360008548437533</v>
      </c>
      <c r="CR4" s="32">
        <f t="shared" si="66"/>
        <v>0.94480215718694627</v>
      </c>
      <c r="CS4" s="32">
        <f t="shared" si="67"/>
        <v>1.1626204197521444</v>
      </c>
      <c r="CT4" s="32">
        <f t="shared" si="68"/>
        <v>1.153639824887476</v>
      </c>
      <c r="CU4" s="32">
        <f t="shared" si="69"/>
        <v>1.0597721576571462</v>
      </c>
      <c r="CV4" s="32">
        <f t="shared" si="70"/>
        <v>0.95054590591818333</v>
      </c>
      <c r="CW4" s="32">
        <f t="shared" si="71"/>
        <v>0.85645026669920921</v>
      </c>
      <c r="CX4" s="32">
        <f t="shared" si="72"/>
        <v>1.3310113123981508</v>
      </c>
      <c r="CY4" s="32">
        <f t="shared" si="73"/>
        <v>0.95245172700080161</v>
      </c>
      <c r="CZ4" s="32">
        <f t="shared" si="74"/>
        <v>1.6020433994729109</v>
      </c>
      <c r="DA4" s="32">
        <f t="shared" si="75"/>
        <v>1.3056229597999529</v>
      </c>
      <c r="DB4" s="32">
        <f t="shared" si="76"/>
        <v>1.0101336852554936</v>
      </c>
      <c r="DC4" s="32">
        <f t="shared" si="77"/>
        <v>1.1020127055003535</v>
      </c>
      <c r="DD4" s="32">
        <f t="shared" si="78"/>
        <v>0.58195767935104792</v>
      </c>
      <c r="DE4" s="32">
        <f t="shared" si="79"/>
        <v>0.81161283092982406</v>
      </c>
      <c r="DF4" s="32">
        <f t="shared" si="80"/>
        <v>1.0209068279676943</v>
      </c>
      <c r="DG4" s="32">
        <f t="shared" si="81"/>
        <v>0.83728830244168939</v>
      </c>
      <c r="DH4" s="32">
        <f t="shared" si="82"/>
        <v>1.2418906194347445</v>
      </c>
      <c r="DI4" s="32">
        <f t="shared" si="83"/>
        <v>1.0504348689078635</v>
      </c>
      <c r="DJ4" s="32">
        <f t="shared" si="84"/>
        <v>1.1281659344698629</v>
      </c>
      <c r="DK4" s="32">
        <f t="shared" si="85"/>
        <v>0.90680639480021397</v>
      </c>
      <c r="DL4" s="32">
        <f t="shared" si="86"/>
        <v>1.0456686154359749</v>
      </c>
      <c r="DM4" s="32">
        <f t="shared" si="87"/>
        <v>1.0648942127757821</v>
      </c>
      <c r="DN4" s="32">
        <f t="shared" si="88"/>
        <v>1.0301180535042593</v>
      </c>
      <c r="DO4" s="32">
        <f t="shared" si="89"/>
        <v>0.87264690804185518</v>
      </c>
      <c r="DP4" s="32">
        <f t="shared" si="90"/>
        <v>0.97200721745094598</v>
      </c>
      <c r="DQ4" s="32">
        <f t="shared" si="91"/>
        <v>1.0860211026003972</v>
      </c>
      <c r="DR4" s="32">
        <f t="shared" si="92"/>
        <v>1.0253892301325895</v>
      </c>
      <c r="DS4" s="32">
        <f t="shared" si="93"/>
        <v>1.0367686511985941</v>
      </c>
      <c r="DT4" s="32">
        <f t="shared" si="94"/>
        <v>0.93395365653072704</v>
      </c>
      <c r="DU4" s="32">
        <f t="shared" si="95"/>
        <v>0.9604864522736668</v>
      </c>
      <c r="DV4" s="32">
        <f t="shared" si="96"/>
        <v>1.4324181381230905</v>
      </c>
      <c r="DW4" s="32">
        <f t="shared" si="97"/>
        <v>0.95901863344163951</v>
      </c>
      <c r="DX4" s="32">
        <f t="shared" si="98"/>
        <v>1.0716178140570751</v>
      </c>
      <c r="DY4" s="32">
        <f t="shared" si="99"/>
        <v>1.2739524870674293</v>
      </c>
      <c r="DZ4" s="32">
        <f t="shared" si="100"/>
        <v>1.1626595603914136</v>
      </c>
      <c r="EA4" s="32">
        <f t="shared" si="101"/>
        <v>1.2058054834795464</v>
      </c>
      <c r="EB4" s="32">
        <f t="shared" si="102"/>
        <v>0.98577115175093288</v>
      </c>
      <c r="EC4" s="32">
        <f t="shared" si="103"/>
        <v>1.0334806275158372</v>
      </c>
      <c r="ED4" s="32">
        <f t="shared" si="104"/>
        <v>1.1417130629247891</v>
      </c>
      <c r="EE4" s="32">
        <f t="shared" si="105"/>
        <v>1.6561411899145293</v>
      </c>
      <c r="EF4" s="32">
        <f t="shared" si="106"/>
        <v>1.2192573381346796</v>
      </c>
      <c r="EG4" s="32">
        <f t="shared" si="107"/>
        <v>1.067622268256289</v>
      </c>
      <c r="EH4" s="32">
        <f t="shared" si="108"/>
        <v>1.1439754329339946</v>
      </c>
      <c r="EI4" s="32">
        <f t="shared" si="109"/>
        <v>1.1234970355096023</v>
      </c>
      <c r="EJ4" s="33">
        <f t="shared" si="110"/>
        <v>1.1451383473419738</v>
      </c>
    </row>
    <row r="5" spans="1:140" ht="30" x14ac:dyDescent="0.25">
      <c r="A5" s="70" t="s">
        <v>8</v>
      </c>
      <c r="B5" s="19">
        <f>MAX(L2:L99)</f>
        <v>3.6151442173737025</v>
      </c>
      <c r="C5" s="20">
        <f>MIN(L2:L99)</f>
        <v>-0.96077030636777938</v>
      </c>
      <c r="E5" s="61" t="s">
        <v>35</v>
      </c>
      <c r="G5" s="23">
        <v>153</v>
      </c>
      <c r="H5" s="24" t="s">
        <v>36</v>
      </c>
      <c r="I5" s="25">
        <v>39067</v>
      </c>
      <c r="J5" s="25">
        <v>1860</v>
      </c>
      <c r="K5" s="26">
        <v>62.8</v>
      </c>
      <c r="L5" s="64">
        <v>3.51822488688232</v>
      </c>
      <c r="M5" s="100">
        <v>1.66</v>
      </c>
      <c r="N5" s="100">
        <v>24.9</v>
      </c>
      <c r="O5" s="99">
        <v>1330</v>
      </c>
      <c r="P5" s="100">
        <v>3.9</v>
      </c>
      <c r="Q5" s="27">
        <v>21</v>
      </c>
      <c r="R5" s="28">
        <v>75.899999999999991</v>
      </c>
      <c r="S5" s="28">
        <v>17.200099999999999</v>
      </c>
      <c r="T5" s="108">
        <v>0.64700000000000002</v>
      </c>
      <c r="U5" s="108">
        <v>0.22700000000000001</v>
      </c>
      <c r="V5" s="109">
        <v>0.189</v>
      </c>
      <c r="X5" s="23">
        <v>153</v>
      </c>
      <c r="Y5" s="24" t="s">
        <v>36</v>
      </c>
      <c r="Z5" s="29">
        <f t="shared" ref="Z5:Z68" si="111">(I5-$C$2)/($B$2-$C$2)</f>
        <v>5.6734353116146663E-2</v>
      </c>
      <c r="AA5" s="29">
        <f t="shared" si="0"/>
        <v>0.15328406543220127</v>
      </c>
      <c r="AB5" s="29">
        <f>(K5-$C$4)/($B$4-$C$4)</f>
        <v>0.61870503597122273</v>
      </c>
      <c r="AC5" s="29">
        <f t="shared" si="2"/>
        <v>0.97881968074610437</v>
      </c>
      <c r="AD5" s="102">
        <f t="shared" si="3"/>
        <v>1</v>
      </c>
      <c r="AE5" s="102">
        <f t="shared" si="4"/>
        <v>0.8136363636363636</v>
      </c>
      <c r="AF5" s="102">
        <f t="shared" si="5"/>
        <v>0.78166772756206238</v>
      </c>
      <c r="AG5" s="102">
        <f t="shared" si="6"/>
        <v>0.71428571428571441</v>
      </c>
      <c r="AH5" s="30">
        <f t="shared" si="7"/>
        <v>8.3947583947583948E-3</v>
      </c>
      <c r="AI5" s="30">
        <f t="shared" si="8"/>
        <v>0.77220956719817757</v>
      </c>
      <c r="AJ5" s="30">
        <f t="shared" si="9"/>
        <v>0.16414267676767677</v>
      </c>
      <c r="AK5" s="112">
        <f t="shared" si="10"/>
        <v>0.55737704918032793</v>
      </c>
      <c r="AL5" s="112">
        <f t="shared" si="11"/>
        <v>0.13333333333333347</v>
      </c>
      <c r="AM5" s="113">
        <f t="shared" si="12"/>
        <v>0.60546875</v>
      </c>
      <c r="AP5" s="31" t="s">
        <v>36</v>
      </c>
      <c r="AQ5" s="32">
        <f t="shared" si="13"/>
        <v>1.6791174933427486</v>
      </c>
      <c r="AR5" s="32">
        <f t="shared" si="14"/>
        <v>1.8105886881564917</v>
      </c>
      <c r="AS5" s="32">
        <f t="shared" si="15"/>
        <v>0.89332935050835849</v>
      </c>
      <c r="AT5" s="58">
        <f t="shared" si="16"/>
        <v>0</v>
      </c>
      <c r="AU5" s="32">
        <f t="shared" si="17"/>
        <v>1.8180894807136958</v>
      </c>
      <c r="AV5" s="32">
        <f t="shared" si="18"/>
        <v>1.7272058038427021</v>
      </c>
      <c r="AW5" s="32">
        <f t="shared" si="19"/>
        <v>1.1182643808476156</v>
      </c>
      <c r="AX5" s="32">
        <f t="shared" si="20"/>
        <v>0.99809319633614613</v>
      </c>
      <c r="AY5" s="32">
        <f t="shared" si="21"/>
        <v>0.93199219508709785</v>
      </c>
      <c r="AZ5" s="32">
        <f t="shared" si="22"/>
        <v>0.89866059556431876</v>
      </c>
      <c r="BA5" s="32">
        <f t="shared" si="23"/>
        <v>1.047666017936395</v>
      </c>
      <c r="BB5" s="32">
        <f t="shared" si="24"/>
        <v>0.85681274361018867</v>
      </c>
      <c r="BC5" s="32">
        <f t="shared" si="25"/>
        <v>1.5770477116063431</v>
      </c>
      <c r="BD5" s="32">
        <f t="shared" si="26"/>
        <v>0.76035026998564925</v>
      </c>
      <c r="BE5" s="32">
        <f t="shared" si="27"/>
        <v>0.83599688806878225</v>
      </c>
      <c r="BF5" s="32">
        <f t="shared" si="28"/>
        <v>1.2428929370066335</v>
      </c>
      <c r="BG5" s="32">
        <f t="shared" si="29"/>
        <v>1.1406925994168335</v>
      </c>
      <c r="BH5" s="32">
        <f t="shared" si="30"/>
        <v>1.6637061397731732</v>
      </c>
      <c r="BI5" s="32">
        <f t="shared" si="31"/>
        <v>2.0065924162955353</v>
      </c>
      <c r="BJ5" s="32">
        <f t="shared" si="32"/>
        <v>1.4727807570110321</v>
      </c>
      <c r="BK5" s="32">
        <f t="shared" si="33"/>
        <v>1.34053672729911</v>
      </c>
      <c r="BL5" s="32">
        <f t="shared" si="34"/>
        <v>1.5239463850884125</v>
      </c>
      <c r="BM5" s="32">
        <f t="shared" si="35"/>
        <v>1.8131457750771665</v>
      </c>
      <c r="BN5" s="32">
        <f t="shared" si="36"/>
        <v>1.8500016808680539</v>
      </c>
      <c r="BO5" s="32">
        <f t="shared" si="37"/>
        <v>1.7418847455676081</v>
      </c>
      <c r="BP5" s="32">
        <f t="shared" si="38"/>
        <v>1.4567328436607601</v>
      </c>
      <c r="BQ5" s="32">
        <f t="shared" si="39"/>
        <v>1.4554146087287743</v>
      </c>
      <c r="BR5" s="32">
        <f t="shared" si="40"/>
        <v>1.569702391523832</v>
      </c>
      <c r="BS5" s="32">
        <f t="shared" si="41"/>
        <v>1.5396252406757247</v>
      </c>
      <c r="BT5" s="32">
        <f t="shared" si="42"/>
        <v>1.4961110865271594</v>
      </c>
      <c r="BU5" s="32">
        <f t="shared" si="43"/>
        <v>1.4332922120373783</v>
      </c>
      <c r="BV5" s="32">
        <f t="shared" si="44"/>
        <v>1.5639720349632802</v>
      </c>
      <c r="BW5" s="32">
        <f t="shared" si="45"/>
        <v>1.6395164994477223</v>
      </c>
      <c r="BX5" s="32">
        <f t="shared" si="46"/>
        <v>1.4566822025688368</v>
      </c>
      <c r="BY5" s="32">
        <f t="shared" si="47"/>
        <v>1.3773810818891175</v>
      </c>
      <c r="BZ5" s="32">
        <f t="shared" si="48"/>
        <v>1.3756749788429998</v>
      </c>
      <c r="CA5" s="32">
        <f t="shared" si="49"/>
        <v>1.4086549022958648</v>
      </c>
      <c r="CB5" s="32">
        <f t="shared" si="50"/>
        <v>1.2611340055707361</v>
      </c>
      <c r="CC5" s="32">
        <f t="shared" si="51"/>
        <v>1.411288557711984</v>
      </c>
      <c r="CD5" s="32">
        <f t="shared" si="52"/>
        <v>1.4751077146126021</v>
      </c>
      <c r="CE5" s="32">
        <f t="shared" si="53"/>
        <v>1.5512926193736445</v>
      </c>
      <c r="CF5" s="32">
        <f t="shared" si="54"/>
        <v>1.6625542954739154</v>
      </c>
      <c r="CG5" s="32">
        <f t="shared" si="55"/>
        <v>1.5332598434598852</v>
      </c>
      <c r="CH5" s="32">
        <f t="shared" si="56"/>
        <v>1.4060982210804458</v>
      </c>
      <c r="CI5" s="32">
        <f t="shared" si="57"/>
        <v>1.4782345947812066</v>
      </c>
      <c r="CJ5" s="32">
        <f t="shared" si="58"/>
        <v>1.5600552002915369</v>
      </c>
      <c r="CK5" s="32">
        <f t="shared" si="59"/>
        <v>1.4862634399014492</v>
      </c>
      <c r="CL5" s="32">
        <f t="shared" si="60"/>
        <v>1.6163288415454655</v>
      </c>
      <c r="CM5" s="32">
        <f t="shared" si="61"/>
        <v>1.6309978940262269</v>
      </c>
      <c r="CN5" s="32">
        <f t="shared" si="62"/>
        <v>1.6354172640667657</v>
      </c>
      <c r="CO5" s="32">
        <f t="shared" si="63"/>
        <v>1.4532854495662573</v>
      </c>
      <c r="CP5" s="32">
        <f t="shared" si="64"/>
        <v>1.2793713074844304</v>
      </c>
      <c r="CQ5" s="32">
        <f t="shared" si="65"/>
        <v>1.4960530296005921</v>
      </c>
      <c r="CR5" s="32">
        <f t="shared" si="66"/>
        <v>1.5284643415930985</v>
      </c>
      <c r="CS5" s="32">
        <f t="shared" si="67"/>
        <v>1.5027408252660628</v>
      </c>
      <c r="CT5" s="32">
        <f t="shared" si="68"/>
        <v>1.7875906184684878</v>
      </c>
      <c r="CU5" s="32">
        <f t="shared" si="69"/>
        <v>1.5394211994848805</v>
      </c>
      <c r="CV5" s="32">
        <f t="shared" si="70"/>
        <v>1.4882864050380356</v>
      </c>
      <c r="CW5" s="32">
        <f t="shared" si="71"/>
        <v>1.440286511437596</v>
      </c>
      <c r="CX5" s="32">
        <f t="shared" si="72"/>
        <v>1.778668875699204</v>
      </c>
      <c r="CY5" s="32">
        <f t="shared" si="73"/>
        <v>1.53223499389989</v>
      </c>
      <c r="CZ5" s="32">
        <f t="shared" si="74"/>
        <v>2.2895029231802169</v>
      </c>
      <c r="DA5" s="32">
        <f t="shared" si="75"/>
        <v>1.8501891273054325</v>
      </c>
      <c r="DB5" s="32">
        <f t="shared" si="76"/>
        <v>1.5538316107080183</v>
      </c>
      <c r="DC5" s="32">
        <f t="shared" si="77"/>
        <v>1.6931033612332973</v>
      </c>
      <c r="DD5" s="32">
        <f t="shared" si="78"/>
        <v>1.0783772062499346</v>
      </c>
      <c r="DE5" s="32">
        <f t="shared" si="79"/>
        <v>1.3921476471110297</v>
      </c>
      <c r="DF5" s="32">
        <f t="shared" si="80"/>
        <v>1.5408439822318787</v>
      </c>
      <c r="DG5" s="32">
        <f t="shared" si="81"/>
        <v>1.3688896634461301</v>
      </c>
      <c r="DH5" s="32">
        <f t="shared" si="82"/>
        <v>1.7655806295836214</v>
      </c>
      <c r="DI5" s="32">
        <f t="shared" si="83"/>
        <v>1.6782735983372379</v>
      </c>
      <c r="DJ5" s="32">
        <f t="shared" si="84"/>
        <v>1.7927431701013599</v>
      </c>
      <c r="DK5" s="32">
        <f t="shared" si="85"/>
        <v>1.4861020413194435</v>
      </c>
      <c r="DL5" s="32">
        <f t="shared" si="86"/>
        <v>1.6833970288289541</v>
      </c>
      <c r="DM5" s="32">
        <f t="shared" si="87"/>
        <v>1.5573298742303983</v>
      </c>
      <c r="DN5" s="32">
        <f t="shared" si="88"/>
        <v>1.7298557750495778</v>
      </c>
      <c r="DO5" s="32">
        <f t="shared" si="89"/>
        <v>1.5429263718093538</v>
      </c>
      <c r="DP5" s="32">
        <f t="shared" si="90"/>
        <v>1.4161553860569045</v>
      </c>
      <c r="DQ5" s="32">
        <f t="shared" si="91"/>
        <v>1.6588776809187324</v>
      </c>
      <c r="DR5" s="32">
        <f t="shared" si="92"/>
        <v>1.652537649668012</v>
      </c>
      <c r="DS5" s="32">
        <f t="shared" si="93"/>
        <v>1.7683982897513255</v>
      </c>
      <c r="DT5" s="32">
        <f t="shared" si="94"/>
        <v>1.5401722850981969</v>
      </c>
      <c r="DU5" s="32">
        <f t="shared" si="95"/>
        <v>1.4475703819854455</v>
      </c>
      <c r="DV5" s="32">
        <f t="shared" si="96"/>
        <v>1.9505800586645516</v>
      </c>
      <c r="DW5" s="32">
        <f t="shared" si="97"/>
        <v>1.5796185805014977</v>
      </c>
      <c r="DX5" s="32">
        <f t="shared" si="98"/>
        <v>1.6594650258905441</v>
      </c>
      <c r="DY5" s="32">
        <f t="shared" si="99"/>
        <v>1.7745812517138926</v>
      </c>
      <c r="DZ5" s="32">
        <f t="shared" si="100"/>
        <v>1.6387306266766235</v>
      </c>
      <c r="EA5" s="32">
        <f t="shared" si="101"/>
        <v>1.7466126124194403</v>
      </c>
      <c r="EB5" s="32">
        <f t="shared" si="102"/>
        <v>1.5460747090424602</v>
      </c>
      <c r="EC5" s="32">
        <f t="shared" si="103"/>
        <v>1.5438054274727331</v>
      </c>
      <c r="ED5" s="32">
        <f t="shared" si="104"/>
        <v>1.6555818712773613</v>
      </c>
      <c r="EE5" s="32">
        <f t="shared" si="105"/>
        <v>1.9596542735395539</v>
      </c>
      <c r="EF5" s="32">
        <f t="shared" si="106"/>
        <v>1.891158512973093</v>
      </c>
      <c r="EG5" s="32">
        <f t="shared" si="107"/>
        <v>1.5541515914230764</v>
      </c>
      <c r="EH5" s="32">
        <f t="shared" si="108"/>
        <v>1.6744165761548868</v>
      </c>
      <c r="EI5" s="32">
        <f t="shared" si="109"/>
        <v>1.6223157601345659</v>
      </c>
      <c r="EJ5" s="33">
        <f t="shared" si="110"/>
        <v>1.7153037792678609</v>
      </c>
    </row>
    <row r="6" spans="1:140" x14ac:dyDescent="0.25">
      <c r="A6" s="97" t="s">
        <v>10</v>
      </c>
      <c r="B6" s="19">
        <f>MAX(M2:M99)</f>
        <v>1.66</v>
      </c>
      <c r="C6" s="20">
        <f>MIN(M2:M99)</f>
        <v>0.51</v>
      </c>
      <c r="E6" s="61" t="s">
        <v>89</v>
      </c>
      <c r="G6" s="23">
        <v>155</v>
      </c>
      <c r="H6" s="24" t="s">
        <v>37</v>
      </c>
      <c r="I6" s="25">
        <v>14569</v>
      </c>
      <c r="J6" s="26">
        <v>796</v>
      </c>
      <c r="K6" s="26">
        <v>53.3</v>
      </c>
      <c r="L6" s="64">
        <v>5.9455706838712485E-4</v>
      </c>
      <c r="M6" s="100">
        <v>0.62</v>
      </c>
      <c r="N6" s="100">
        <v>10.3</v>
      </c>
      <c r="O6" s="100">
        <v>311</v>
      </c>
      <c r="P6" s="100">
        <v>1.1000000000000001</v>
      </c>
      <c r="Q6" s="27">
        <v>18.3</v>
      </c>
      <c r="R6" s="28">
        <v>46.2</v>
      </c>
      <c r="S6" s="28">
        <v>25.800000000000004</v>
      </c>
      <c r="T6" s="108">
        <v>0.74300100000000002</v>
      </c>
      <c r="U6" s="108">
        <v>0.29600100000000001</v>
      </c>
      <c r="V6" s="109">
        <v>0.23200000000000001</v>
      </c>
      <c r="X6" s="23">
        <v>155</v>
      </c>
      <c r="Y6" s="24" t="s">
        <v>37</v>
      </c>
      <c r="Z6" s="29">
        <f t="shared" si="111"/>
        <v>1.9480193615788538E-2</v>
      </c>
      <c r="AA6" s="29">
        <f t="shared" si="0"/>
        <v>6.4933986548202274E-2</v>
      </c>
      <c r="AB6" s="29">
        <f t="shared" si="1"/>
        <v>0.27697841726618683</v>
      </c>
      <c r="AC6" s="29">
        <f t="shared" si="2"/>
        <v>0.21009239977020144</v>
      </c>
      <c r="AD6" s="102">
        <f t="shared" si="3"/>
        <v>9.5652173913043467E-2</v>
      </c>
      <c r="AE6" s="102">
        <f t="shared" si="4"/>
        <v>0.15000000000000002</v>
      </c>
      <c r="AF6" s="102">
        <f t="shared" si="5"/>
        <v>0.13303628262253342</v>
      </c>
      <c r="AG6" s="102">
        <f t="shared" si="6"/>
        <v>4.7619047619047644E-2</v>
      </c>
      <c r="AH6" s="30">
        <f t="shared" si="7"/>
        <v>6.5520065520065524E-3</v>
      </c>
      <c r="AI6" s="30">
        <f t="shared" si="8"/>
        <v>0.43394077448747148</v>
      </c>
      <c r="AJ6" s="30">
        <f t="shared" si="9"/>
        <v>0.27272727272727276</v>
      </c>
      <c r="AK6" s="112">
        <f t="shared" si="10"/>
        <v>0.87213442622950821</v>
      </c>
      <c r="AL6" s="112">
        <f t="shared" si="11"/>
        <v>0.5933400000000002</v>
      </c>
      <c r="AM6" s="113">
        <f t="shared" si="12"/>
        <v>0.7734375</v>
      </c>
      <c r="AP6" s="31" t="s">
        <v>37</v>
      </c>
      <c r="AQ6" s="32">
        <f t="shared" si="13"/>
        <v>1.6224935179333215</v>
      </c>
      <c r="AR6" s="32">
        <f t="shared" si="14"/>
        <v>1.3390428553976905</v>
      </c>
      <c r="AS6" s="32">
        <f t="shared" si="15"/>
        <v>0.97065484930695123</v>
      </c>
      <c r="AT6" s="32">
        <f t="shared" si="16"/>
        <v>1.8180894807136958</v>
      </c>
      <c r="AU6" s="58">
        <f t="shared" si="17"/>
        <v>0</v>
      </c>
      <c r="AV6" s="32">
        <f t="shared" si="18"/>
        <v>0.63109193848342504</v>
      </c>
      <c r="AW6" s="32">
        <f t="shared" si="19"/>
        <v>0.97641566122533952</v>
      </c>
      <c r="AX6" s="32">
        <f t="shared" si="20"/>
        <v>1.02391826645217</v>
      </c>
      <c r="AY6" s="32">
        <f t="shared" si="21"/>
        <v>1.0462013057118253</v>
      </c>
      <c r="AZ6" s="32">
        <f t="shared" si="22"/>
        <v>1.3923560211871029</v>
      </c>
      <c r="BA6" s="32">
        <f t="shared" si="23"/>
        <v>1.0962981458850747</v>
      </c>
      <c r="BB6" s="32">
        <f t="shared" si="24"/>
        <v>1.3653459768923608</v>
      </c>
      <c r="BC6" s="32">
        <f t="shared" si="25"/>
        <v>0.58778999032193147</v>
      </c>
      <c r="BD6" s="32">
        <f t="shared" si="26"/>
        <v>1.2821846377960511</v>
      </c>
      <c r="BE6" s="32">
        <f t="shared" si="27"/>
        <v>1.638967400033754</v>
      </c>
      <c r="BF6" s="32">
        <f t="shared" si="28"/>
        <v>0.88732290717454654</v>
      </c>
      <c r="BG6" s="32">
        <f t="shared" si="29"/>
        <v>0.9203625922760269</v>
      </c>
      <c r="BH6" s="32">
        <f t="shared" si="30"/>
        <v>0.49069876688909558</v>
      </c>
      <c r="BI6" s="32">
        <f t="shared" si="31"/>
        <v>0.43029109827734574</v>
      </c>
      <c r="BJ6" s="32">
        <f t="shared" si="32"/>
        <v>0.53479543409450436</v>
      </c>
      <c r="BK6" s="32">
        <f t="shared" si="33"/>
        <v>0.70672168337937702</v>
      </c>
      <c r="BL6" s="32">
        <f t="shared" si="34"/>
        <v>0.70364460169410292</v>
      </c>
      <c r="BM6" s="32">
        <f t="shared" si="35"/>
        <v>0.18383727818568635</v>
      </c>
      <c r="BN6" s="32">
        <f t="shared" si="36"/>
        <v>0.32386743868365137</v>
      </c>
      <c r="BO6" s="32">
        <f t="shared" si="37"/>
        <v>0.55580908199256918</v>
      </c>
      <c r="BP6" s="32">
        <f t="shared" si="38"/>
        <v>0.66118773699797939</v>
      </c>
      <c r="BQ6" s="32">
        <f t="shared" si="39"/>
        <v>0.70812784700053522</v>
      </c>
      <c r="BR6" s="32">
        <f t="shared" si="40"/>
        <v>0.62660303406203566</v>
      </c>
      <c r="BS6" s="32">
        <f t="shared" si="41"/>
        <v>0.89184953309930748</v>
      </c>
      <c r="BT6" s="32">
        <f t="shared" si="42"/>
        <v>0.55221208965321777</v>
      </c>
      <c r="BU6" s="32">
        <f t="shared" si="43"/>
        <v>0.73635723204892489</v>
      </c>
      <c r="BV6" s="32">
        <f t="shared" si="44"/>
        <v>0.60000662764668522</v>
      </c>
      <c r="BW6" s="32">
        <f t="shared" si="45"/>
        <v>0.83779666910265738</v>
      </c>
      <c r="BX6" s="32">
        <f t="shared" si="46"/>
        <v>1.0942395628589259</v>
      </c>
      <c r="BY6" s="32">
        <f t="shared" si="47"/>
        <v>1.0214627641170477</v>
      </c>
      <c r="BZ6" s="32">
        <f t="shared" si="48"/>
        <v>1.0040443096917557</v>
      </c>
      <c r="CA6" s="32">
        <f t="shared" si="49"/>
        <v>1.1589474624385117</v>
      </c>
      <c r="CB6" s="32">
        <f t="shared" si="50"/>
        <v>0.93586904209414545</v>
      </c>
      <c r="CC6" s="32">
        <f t="shared" si="51"/>
        <v>1.2810159484068231</v>
      </c>
      <c r="CD6" s="32">
        <f t="shared" si="52"/>
        <v>0.81788482033189125</v>
      </c>
      <c r="CE6" s="32">
        <f t="shared" si="53"/>
        <v>0.84949334751898353</v>
      </c>
      <c r="CF6" s="32">
        <f t="shared" si="54"/>
        <v>0.89720168070428441</v>
      </c>
      <c r="CG6" s="32">
        <f t="shared" si="55"/>
        <v>1.7603510667700446</v>
      </c>
      <c r="CH6" s="32">
        <f t="shared" si="56"/>
        <v>1.1183555445682121</v>
      </c>
      <c r="CI6" s="32">
        <f t="shared" si="57"/>
        <v>1.402586897565077</v>
      </c>
      <c r="CJ6" s="32">
        <f t="shared" si="58"/>
        <v>1.2895422973787865</v>
      </c>
      <c r="CK6" s="32">
        <f t="shared" si="59"/>
        <v>0.72060240408095111</v>
      </c>
      <c r="CL6" s="32">
        <f t="shared" si="60"/>
        <v>0.97692321460057152</v>
      </c>
      <c r="CM6" s="32">
        <f t="shared" si="61"/>
        <v>0.93681686989912372</v>
      </c>
      <c r="CN6" s="32">
        <f t="shared" si="62"/>
        <v>0.88611362309544195</v>
      </c>
      <c r="CO6" s="32">
        <f t="shared" si="63"/>
        <v>0.99481050225156631</v>
      </c>
      <c r="CP6" s="32">
        <f t="shared" si="64"/>
        <v>0.92278571772735207</v>
      </c>
      <c r="CQ6" s="32">
        <f t="shared" si="65"/>
        <v>0.95580889473384578</v>
      </c>
      <c r="CR6" s="32">
        <f t="shared" si="66"/>
        <v>0.98088169618580812</v>
      </c>
      <c r="CS6" s="32">
        <f t="shared" si="67"/>
        <v>1.3923768298554116</v>
      </c>
      <c r="CT6" s="32">
        <f t="shared" si="68"/>
        <v>0.94845659845555819</v>
      </c>
      <c r="CU6" s="32">
        <f t="shared" si="69"/>
        <v>1.1982794052017174</v>
      </c>
      <c r="CV6" s="32">
        <f t="shared" si="70"/>
        <v>1.0209420026310125</v>
      </c>
      <c r="CW6" s="32">
        <f t="shared" si="71"/>
        <v>0.98470804601294559</v>
      </c>
      <c r="CX6" s="32">
        <f t="shared" si="72"/>
        <v>1.3995092075135362</v>
      </c>
      <c r="CY6" s="32">
        <f t="shared" si="73"/>
        <v>1.0300899866798425</v>
      </c>
      <c r="CZ6" s="32">
        <f t="shared" si="74"/>
        <v>1.0351659926105048</v>
      </c>
      <c r="DA6" s="32">
        <f t="shared" si="75"/>
        <v>1.2072688379842029</v>
      </c>
      <c r="DB6" s="32">
        <f t="shared" si="76"/>
        <v>1.0660035749499706</v>
      </c>
      <c r="DC6" s="32">
        <f t="shared" si="77"/>
        <v>1.0630914982128448</v>
      </c>
      <c r="DD6" s="32">
        <f t="shared" si="78"/>
        <v>1.0463192192379835</v>
      </c>
      <c r="DE6" s="32">
        <f t="shared" si="79"/>
        <v>0.92618702397264807</v>
      </c>
      <c r="DF6" s="32">
        <f t="shared" si="80"/>
        <v>1.0780440704123631</v>
      </c>
      <c r="DG6" s="32">
        <f t="shared" si="81"/>
        <v>0.95247477410156056</v>
      </c>
      <c r="DH6" s="32">
        <f t="shared" si="82"/>
        <v>1.2001361653335119</v>
      </c>
      <c r="DI6" s="32">
        <f t="shared" si="83"/>
        <v>0.91965640502171753</v>
      </c>
      <c r="DJ6" s="32">
        <f t="shared" si="84"/>
        <v>0.92083140219614323</v>
      </c>
      <c r="DK6" s="32">
        <f t="shared" si="85"/>
        <v>0.9710760292019901</v>
      </c>
      <c r="DL6" s="32">
        <f t="shared" si="86"/>
        <v>0.82535054347161374</v>
      </c>
      <c r="DM6" s="32">
        <f t="shared" si="87"/>
        <v>1.1753978992648897</v>
      </c>
      <c r="DN6" s="32">
        <f t="shared" si="88"/>
        <v>0.68919086771488769</v>
      </c>
      <c r="DO6" s="32">
        <f t="shared" si="89"/>
        <v>0.66270899762063196</v>
      </c>
      <c r="DP6" s="32">
        <f t="shared" si="90"/>
        <v>1.1868403613682021</v>
      </c>
      <c r="DQ6" s="32">
        <f t="shared" si="91"/>
        <v>0.94346442680228138</v>
      </c>
      <c r="DR6" s="32">
        <f t="shared" si="92"/>
        <v>0.87212812464267886</v>
      </c>
      <c r="DS6" s="32">
        <f t="shared" si="93"/>
        <v>0.55854627432779969</v>
      </c>
      <c r="DT6" s="32">
        <f t="shared" si="94"/>
        <v>1.0176738183681833</v>
      </c>
      <c r="DU6" s="32">
        <f t="shared" si="95"/>
        <v>1.0671617111682714</v>
      </c>
      <c r="DV6" s="32">
        <f t="shared" si="96"/>
        <v>1.3411094731852971</v>
      </c>
      <c r="DW6" s="32">
        <f t="shared" si="97"/>
        <v>0.86050414007025444</v>
      </c>
      <c r="DX6" s="32">
        <f t="shared" si="98"/>
        <v>1.0592547348216625</v>
      </c>
      <c r="DY6" s="32">
        <f t="shared" si="99"/>
        <v>1.2722935338368149</v>
      </c>
      <c r="DZ6" s="32">
        <f t="shared" si="100"/>
        <v>1.2212516937802178</v>
      </c>
      <c r="EA6" s="32">
        <f t="shared" si="101"/>
        <v>1.1680055236701681</v>
      </c>
      <c r="EB6" s="32">
        <f t="shared" si="102"/>
        <v>1.0040209119401449</v>
      </c>
      <c r="EC6" s="32">
        <f t="shared" si="103"/>
        <v>1.1184239446886659</v>
      </c>
      <c r="ED6" s="32">
        <f t="shared" si="104"/>
        <v>1.2027374110308198</v>
      </c>
      <c r="EE6" s="32">
        <f t="shared" si="105"/>
        <v>1.6976593326729743</v>
      </c>
      <c r="EF6" s="32">
        <f t="shared" si="106"/>
        <v>0.88382955825953147</v>
      </c>
      <c r="EG6" s="32">
        <f t="shared" si="107"/>
        <v>1.1481008054572308</v>
      </c>
      <c r="EH6" s="32">
        <f t="shared" si="108"/>
        <v>1.1151055878259379</v>
      </c>
      <c r="EI6" s="32">
        <f t="shared" si="109"/>
        <v>1.2061420990317422</v>
      </c>
      <c r="EJ6" s="33">
        <f t="shared" si="110"/>
        <v>1.109006553471082</v>
      </c>
    </row>
    <row r="7" spans="1:140" x14ac:dyDescent="0.25">
      <c r="A7" s="97" t="s">
        <v>11</v>
      </c>
      <c r="B7" s="19">
        <f>MAX(N2:N99)</f>
        <v>29</v>
      </c>
      <c r="C7" s="20">
        <f>MIN(N2:N99)</f>
        <v>7</v>
      </c>
      <c r="E7" s="61" t="s">
        <v>60</v>
      </c>
      <c r="G7" s="34">
        <v>157</v>
      </c>
      <c r="H7" s="35" t="s">
        <v>38</v>
      </c>
      <c r="I7" s="25">
        <v>75033</v>
      </c>
      <c r="J7" s="25">
        <v>2931</v>
      </c>
      <c r="K7" s="26">
        <v>58.1</v>
      </c>
      <c r="L7" s="64">
        <v>0.21687275133847303</v>
      </c>
      <c r="M7" s="100">
        <v>0.64000999999999997</v>
      </c>
      <c r="N7" s="100">
        <v>7</v>
      </c>
      <c r="O7" s="100">
        <v>586</v>
      </c>
      <c r="P7" s="100">
        <v>1.3000100000000001</v>
      </c>
      <c r="Q7" s="27">
        <v>25.6</v>
      </c>
      <c r="R7" s="28">
        <v>86.3</v>
      </c>
      <c r="S7" s="28">
        <v>13.200000000000001</v>
      </c>
      <c r="T7" s="108">
        <v>0.78200000000000003</v>
      </c>
      <c r="U7" s="108">
        <v>0.27600000000000002</v>
      </c>
      <c r="V7" s="109">
        <v>0.245</v>
      </c>
      <c r="X7" s="34">
        <v>157</v>
      </c>
      <c r="Y7" s="35" t="s">
        <v>38</v>
      </c>
      <c r="Z7" s="29">
        <f t="shared" si="111"/>
        <v>0.11142792404397261</v>
      </c>
      <c r="AA7" s="29">
        <f t="shared" si="0"/>
        <v>0.24221539483517396</v>
      </c>
      <c r="AB7" s="29">
        <f t="shared" si="1"/>
        <v>0.4496402877697841</v>
      </c>
      <c r="AC7" s="29">
        <f t="shared" si="2"/>
        <v>0.25735687404041724</v>
      </c>
      <c r="AD7" s="102">
        <f t="shared" si="3"/>
        <v>0.11305217391304345</v>
      </c>
      <c r="AE7" s="102">
        <f t="shared" si="4"/>
        <v>0</v>
      </c>
      <c r="AF7" s="102">
        <f t="shared" si="5"/>
        <v>0.30808402291534054</v>
      </c>
      <c r="AG7" s="102">
        <f t="shared" si="6"/>
        <v>9.5240476190476223E-2</v>
      </c>
      <c r="AH7" s="30">
        <f t="shared" si="7"/>
        <v>1.1534261534261535E-2</v>
      </c>
      <c r="AI7" s="30">
        <f t="shared" si="8"/>
        <v>0.89066059225512517</v>
      </c>
      <c r="AJ7" s="30">
        <f t="shared" si="9"/>
        <v>0.11363636363636363</v>
      </c>
      <c r="AK7" s="112">
        <f t="shared" si="10"/>
        <v>1</v>
      </c>
      <c r="AL7" s="112">
        <f t="shared" si="11"/>
        <v>0.46000000000000024</v>
      </c>
      <c r="AM7" s="113">
        <f t="shared" si="12"/>
        <v>0.82421875</v>
      </c>
      <c r="AP7" s="36" t="s">
        <v>38</v>
      </c>
      <c r="AQ7" s="32">
        <f t="shared" si="13"/>
        <v>1.2785988053346924</v>
      </c>
      <c r="AR7" s="32">
        <f t="shared" si="14"/>
        <v>0.91435069716697781</v>
      </c>
      <c r="AS7" s="32">
        <f t="shared" si="15"/>
        <v>0.92207623872903477</v>
      </c>
      <c r="AT7" s="32">
        <f t="shared" si="16"/>
        <v>1.7272058038427021</v>
      </c>
      <c r="AU7" s="32">
        <f t="shared" si="17"/>
        <v>0.63109193848342504</v>
      </c>
      <c r="AV7" s="58">
        <f t="shared" si="18"/>
        <v>0</v>
      </c>
      <c r="AW7" s="32">
        <f t="shared" si="19"/>
        <v>0.7034761732514202</v>
      </c>
      <c r="AX7" s="32">
        <f t="shared" si="20"/>
        <v>0.91472084012281185</v>
      </c>
      <c r="AY7" s="32">
        <f t="shared" si="21"/>
        <v>0.876426755274758</v>
      </c>
      <c r="AZ7" s="32">
        <f t="shared" si="22"/>
        <v>1.4779597768496671</v>
      </c>
      <c r="BA7" s="32">
        <f t="shared" si="23"/>
        <v>0.93404675317911112</v>
      </c>
      <c r="BB7" s="32">
        <f t="shared" si="24"/>
        <v>1.4157532763396725</v>
      </c>
      <c r="BC7" s="32">
        <f t="shared" si="25"/>
        <v>0.653616929067524</v>
      </c>
      <c r="BD7" s="32">
        <f t="shared" si="26"/>
        <v>1.043405780301611</v>
      </c>
      <c r="BE7" s="32">
        <f t="shared" si="27"/>
        <v>1.6748692186817185</v>
      </c>
      <c r="BF7" s="32">
        <f t="shared" si="28"/>
        <v>1.0976131653452896</v>
      </c>
      <c r="BG7" s="32">
        <f t="shared" si="29"/>
        <v>0.8449653115806911</v>
      </c>
      <c r="BH7" s="32">
        <f t="shared" si="30"/>
        <v>0.86415252346954208</v>
      </c>
      <c r="BI7" s="32">
        <f t="shared" si="31"/>
        <v>0.89312487450264455</v>
      </c>
      <c r="BJ7" s="32">
        <f t="shared" si="32"/>
        <v>0.90885951228392714</v>
      </c>
      <c r="BK7" s="32">
        <f t="shared" si="33"/>
        <v>1.0119800066844697</v>
      </c>
      <c r="BL7" s="32">
        <f t="shared" si="34"/>
        <v>1.0314188942375044</v>
      </c>
      <c r="BM7" s="32">
        <f t="shared" si="35"/>
        <v>0.59592343021924055</v>
      </c>
      <c r="BN7" s="32">
        <f t="shared" si="36"/>
        <v>0.70163787508860243</v>
      </c>
      <c r="BO7" s="32">
        <f t="shared" si="37"/>
        <v>0.95084389131822333</v>
      </c>
      <c r="BP7" s="32">
        <f t="shared" si="38"/>
        <v>1.0405737921667149</v>
      </c>
      <c r="BQ7" s="32">
        <f t="shared" si="39"/>
        <v>0.99086300581500997</v>
      </c>
      <c r="BR7" s="32">
        <f t="shared" si="40"/>
        <v>1.084982826733127</v>
      </c>
      <c r="BS7" s="32">
        <f t="shared" si="41"/>
        <v>1.2629512734765889</v>
      </c>
      <c r="BT7" s="32">
        <f t="shared" si="42"/>
        <v>0.85212741535791037</v>
      </c>
      <c r="BU7" s="32">
        <f t="shared" si="43"/>
        <v>1.0048234801775928</v>
      </c>
      <c r="BV7" s="32">
        <f t="shared" si="44"/>
        <v>0.95867419384358243</v>
      </c>
      <c r="BW7" s="32">
        <f t="shared" si="45"/>
        <v>1.1649524859159541</v>
      </c>
      <c r="BX7" s="32">
        <f t="shared" si="46"/>
        <v>1.4537128796681642</v>
      </c>
      <c r="BY7" s="32">
        <f t="shared" si="47"/>
        <v>1.3434627663338496</v>
      </c>
      <c r="BZ7" s="32">
        <f t="shared" si="48"/>
        <v>1.3420594600993352</v>
      </c>
      <c r="CA7" s="32">
        <f t="shared" si="49"/>
        <v>1.4683986583610189</v>
      </c>
      <c r="CB7" s="32">
        <f t="shared" si="50"/>
        <v>1.2163272891761998</v>
      </c>
      <c r="CC7" s="32">
        <f t="shared" si="51"/>
        <v>1.5467140081340887</v>
      </c>
      <c r="CD7" s="32">
        <f t="shared" si="52"/>
        <v>1.2383272630506008</v>
      </c>
      <c r="CE7" s="32">
        <f t="shared" si="53"/>
        <v>1.2498255014440773</v>
      </c>
      <c r="CF7" s="32">
        <f t="shared" si="54"/>
        <v>1.2706662879993331</v>
      </c>
      <c r="CG7" s="32">
        <f t="shared" si="55"/>
        <v>1.9940542531179963</v>
      </c>
      <c r="CH7" s="32">
        <f t="shared" si="56"/>
        <v>1.4133478553913299</v>
      </c>
      <c r="CI7" s="32">
        <f t="shared" si="57"/>
        <v>1.6653460263693083</v>
      </c>
      <c r="CJ7" s="32">
        <f t="shared" si="58"/>
        <v>1.6296104083070579</v>
      </c>
      <c r="CK7" s="32">
        <f t="shared" si="59"/>
        <v>1.104451784568808</v>
      </c>
      <c r="CL7" s="32">
        <f t="shared" si="60"/>
        <v>1.3645827563964419</v>
      </c>
      <c r="CM7" s="32">
        <f t="shared" si="61"/>
        <v>1.3333613459029348</v>
      </c>
      <c r="CN7" s="32">
        <f t="shared" si="62"/>
        <v>1.2961818140892853</v>
      </c>
      <c r="CO7" s="32">
        <f t="shared" si="63"/>
        <v>1.3589991631379996</v>
      </c>
      <c r="CP7" s="32">
        <f t="shared" si="64"/>
        <v>1.0138110844395918</v>
      </c>
      <c r="CQ7" s="32">
        <f t="shared" si="65"/>
        <v>1.2847226953444837</v>
      </c>
      <c r="CR7" s="32">
        <f t="shared" si="66"/>
        <v>1.3599566799034051</v>
      </c>
      <c r="CS7" s="32">
        <f t="shared" si="67"/>
        <v>1.714946538822538</v>
      </c>
      <c r="CT7" s="32">
        <f t="shared" si="68"/>
        <v>1.3811499728437269</v>
      </c>
      <c r="CU7" s="32">
        <f t="shared" si="69"/>
        <v>1.5177946294231222</v>
      </c>
      <c r="CV7" s="32">
        <f t="shared" si="70"/>
        <v>1.4021419715997774</v>
      </c>
      <c r="CW7" s="32">
        <f t="shared" si="71"/>
        <v>1.2995721521888386</v>
      </c>
      <c r="CX7" s="32">
        <f t="shared" si="72"/>
        <v>1.7226418867597024</v>
      </c>
      <c r="CY7" s="32">
        <f t="shared" si="73"/>
        <v>1.3208139085075654</v>
      </c>
      <c r="CZ7" s="32">
        <f t="shared" si="74"/>
        <v>1.5405845335117148</v>
      </c>
      <c r="DA7" s="32">
        <f t="shared" si="75"/>
        <v>1.5662345727456097</v>
      </c>
      <c r="DB7" s="32">
        <f t="shared" si="76"/>
        <v>1.4039521233469139</v>
      </c>
      <c r="DC7" s="32">
        <f t="shared" si="77"/>
        <v>1.423537341929588</v>
      </c>
      <c r="DD7" s="32">
        <f t="shared" si="78"/>
        <v>1.2453271735904154</v>
      </c>
      <c r="DE7" s="32">
        <f t="shared" si="79"/>
        <v>1.2024284043376374</v>
      </c>
      <c r="DF7" s="32">
        <f t="shared" si="80"/>
        <v>1.3261280409853162</v>
      </c>
      <c r="DG7" s="32">
        <f t="shared" si="81"/>
        <v>1.2583830142328005</v>
      </c>
      <c r="DH7" s="32">
        <f t="shared" si="82"/>
        <v>1.4903191130859161</v>
      </c>
      <c r="DI7" s="32">
        <f t="shared" si="83"/>
        <v>1.3037106833033647</v>
      </c>
      <c r="DJ7" s="32">
        <f t="shared" si="84"/>
        <v>1.3701225220590294</v>
      </c>
      <c r="DK7" s="32">
        <f t="shared" si="85"/>
        <v>1.3355831339977857</v>
      </c>
      <c r="DL7" s="32">
        <f t="shared" si="86"/>
        <v>1.2473325534585573</v>
      </c>
      <c r="DM7" s="32">
        <f t="shared" si="87"/>
        <v>1.5287699327798359</v>
      </c>
      <c r="DN7" s="32">
        <f t="shared" si="88"/>
        <v>1.113107125004829</v>
      </c>
      <c r="DO7" s="32">
        <f t="shared" si="89"/>
        <v>1.0761263194695658</v>
      </c>
      <c r="DP7" s="32">
        <f t="shared" si="90"/>
        <v>1.4409795539915411</v>
      </c>
      <c r="DQ7" s="32">
        <f t="shared" si="91"/>
        <v>1.2843587723359438</v>
      </c>
      <c r="DR7" s="32">
        <f t="shared" si="92"/>
        <v>1.3089991840696811</v>
      </c>
      <c r="DS7" s="32">
        <f t="shared" si="93"/>
        <v>1.0081176221519224</v>
      </c>
      <c r="DT7" s="32">
        <f t="shared" si="94"/>
        <v>1.0540264107507249</v>
      </c>
      <c r="DU7" s="32">
        <f t="shared" si="95"/>
        <v>1.4036578906607888</v>
      </c>
      <c r="DV7" s="32">
        <f t="shared" si="96"/>
        <v>1.6722403627417506</v>
      </c>
      <c r="DW7" s="32">
        <f t="shared" si="97"/>
        <v>1.2465475466316103</v>
      </c>
      <c r="DX7" s="32">
        <f t="shared" si="98"/>
        <v>1.4282326155403533</v>
      </c>
      <c r="DY7" s="32">
        <f t="shared" si="99"/>
        <v>1.5389390810271848</v>
      </c>
      <c r="DZ7" s="32">
        <f t="shared" si="100"/>
        <v>1.6311926498697993</v>
      </c>
      <c r="EA7" s="32">
        <f t="shared" si="101"/>
        <v>1.5285611106631334</v>
      </c>
      <c r="EB7" s="32">
        <f t="shared" si="102"/>
        <v>1.3731058316651785</v>
      </c>
      <c r="EC7" s="32">
        <f t="shared" si="103"/>
        <v>1.4686823654562791</v>
      </c>
      <c r="ED7" s="32">
        <f t="shared" si="104"/>
        <v>1.5630644224566423</v>
      </c>
      <c r="EE7" s="32">
        <f t="shared" si="105"/>
        <v>2.0748713655673021</v>
      </c>
      <c r="EF7" s="32">
        <f t="shared" si="106"/>
        <v>1.3203688331315733</v>
      </c>
      <c r="EG7" s="32">
        <f t="shared" si="107"/>
        <v>1.4898167312974189</v>
      </c>
      <c r="EH7" s="32">
        <f t="shared" si="108"/>
        <v>1.4987655232531365</v>
      </c>
      <c r="EI7" s="32">
        <f t="shared" si="109"/>
        <v>1.3709241918766659</v>
      </c>
      <c r="EJ7" s="33">
        <f t="shared" si="110"/>
        <v>1.4725703883825501</v>
      </c>
    </row>
    <row r="8" spans="1:140" x14ac:dyDescent="0.25">
      <c r="A8" s="97" t="s">
        <v>130</v>
      </c>
      <c r="B8" s="19">
        <f>MAX(O2:O99)</f>
        <v>1673</v>
      </c>
      <c r="C8" s="20">
        <f>MIN(O2:O99)</f>
        <v>102</v>
      </c>
      <c r="E8" s="61" t="s">
        <v>36</v>
      </c>
      <c r="G8" s="34">
        <v>159</v>
      </c>
      <c r="H8" s="35" t="s">
        <v>39</v>
      </c>
      <c r="I8" s="25">
        <v>70600</v>
      </c>
      <c r="J8" s="25">
        <v>2835</v>
      </c>
      <c r="K8" s="26">
        <v>62.1</v>
      </c>
      <c r="L8" s="64">
        <v>0.67076769525627311</v>
      </c>
      <c r="M8" s="100">
        <v>1.08</v>
      </c>
      <c r="N8" s="100">
        <v>12.9</v>
      </c>
      <c r="O8" s="99">
        <v>1015</v>
      </c>
      <c r="P8" s="100">
        <v>2.1000299999999998</v>
      </c>
      <c r="Q8" s="27">
        <v>24.9</v>
      </c>
      <c r="R8" s="28">
        <v>82.6</v>
      </c>
      <c r="S8" s="28">
        <v>16.3</v>
      </c>
      <c r="T8" s="108">
        <v>0.72399999999999998</v>
      </c>
      <c r="U8" s="108">
        <v>0.23499999999999999</v>
      </c>
      <c r="V8" s="109">
        <v>0.20799999999999999</v>
      </c>
      <c r="X8" s="34">
        <v>159</v>
      </c>
      <c r="Y8" s="35" t="s">
        <v>39</v>
      </c>
      <c r="Z8" s="29">
        <f t="shared" si="111"/>
        <v>0.10468665173337226</v>
      </c>
      <c r="AA8" s="29">
        <f t="shared" si="0"/>
        <v>0.23424395914639209</v>
      </c>
      <c r="AB8" s="29">
        <f t="shared" si="1"/>
        <v>0.59352517985611497</v>
      </c>
      <c r="AC8" s="29">
        <f t="shared" si="2"/>
        <v>0.35654905552956667</v>
      </c>
      <c r="AD8" s="102">
        <f t="shared" si="3"/>
        <v>0.49565217391304356</v>
      </c>
      <c r="AE8" s="102">
        <f t="shared" si="4"/>
        <v>0.26818181818181819</v>
      </c>
      <c r="AF8" s="102">
        <f t="shared" si="5"/>
        <v>0.5811584977721197</v>
      </c>
      <c r="AG8" s="102">
        <f t="shared" si="6"/>
        <v>0.28572142857142863</v>
      </c>
      <c r="AH8" s="30">
        <f t="shared" si="7"/>
        <v>1.1056511056511056E-2</v>
      </c>
      <c r="AI8" s="30">
        <f t="shared" si="8"/>
        <v>0.84851936218678803</v>
      </c>
      <c r="AJ8" s="30">
        <f t="shared" si="9"/>
        <v>0.15277777777777779</v>
      </c>
      <c r="AK8" s="112">
        <f t="shared" si="10"/>
        <v>0.8098360655737703</v>
      </c>
      <c r="AL8" s="112">
        <f t="shared" si="11"/>
        <v>0.18666666666666665</v>
      </c>
      <c r="AM8" s="113">
        <f t="shared" si="12"/>
        <v>0.67968749999999989</v>
      </c>
      <c r="AP8" s="36" t="s">
        <v>39</v>
      </c>
      <c r="AQ8" s="32">
        <f t="shared" si="13"/>
        <v>1.1237075698780143</v>
      </c>
      <c r="AR8" s="32">
        <f t="shared" si="14"/>
        <v>1.0046061644825695</v>
      </c>
      <c r="AS8" s="32">
        <f t="shared" si="15"/>
        <v>0.43812888582933451</v>
      </c>
      <c r="AT8" s="32">
        <f t="shared" si="16"/>
        <v>1.1182643808476156</v>
      </c>
      <c r="AU8" s="32">
        <f t="shared" si="17"/>
        <v>0.97641566122533952</v>
      </c>
      <c r="AV8" s="32">
        <f t="shared" si="18"/>
        <v>0.7034761732514202</v>
      </c>
      <c r="AW8" s="58">
        <f t="shared" si="19"/>
        <v>0</v>
      </c>
      <c r="AX8" s="32">
        <f t="shared" si="20"/>
        <v>0.33518163865454942</v>
      </c>
      <c r="AY8" s="32">
        <f t="shared" si="21"/>
        <v>0.36478343586788214</v>
      </c>
      <c r="AZ8" s="32">
        <f t="shared" si="22"/>
        <v>0.90621799130472058</v>
      </c>
      <c r="BA8" s="32">
        <f t="shared" si="23"/>
        <v>0.38373180809405272</v>
      </c>
      <c r="BB8" s="32">
        <f t="shared" si="24"/>
        <v>1.039323996997249</v>
      </c>
      <c r="BC8" s="32">
        <f t="shared" si="25"/>
        <v>0.76926196239030775</v>
      </c>
      <c r="BD8" s="32">
        <f t="shared" si="26"/>
        <v>0.538573483690301</v>
      </c>
      <c r="BE8" s="32">
        <f t="shared" si="27"/>
        <v>1.058684747730662</v>
      </c>
      <c r="BF8" s="32">
        <f t="shared" si="28"/>
        <v>0.8051923605609913</v>
      </c>
      <c r="BG8" s="32">
        <f t="shared" si="29"/>
        <v>0.6177319330628821</v>
      </c>
      <c r="BH8" s="32">
        <f t="shared" si="30"/>
        <v>1.0153194631455071</v>
      </c>
      <c r="BI8" s="32">
        <f t="shared" si="31"/>
        <v>1.2408417164921146</v>
      </c>
      <c r="BJ8" s="32">
        <f t="shared" si="32"/>
        <v>0.86627412792782044</v>
      </c>
      <c r="BK8" s="32">
        <f t="shared" si="33"/>
        <v>0.82741913051258309</v>
      </c>
      <c r="BL8" s="32">
        <f t="shared" si="34"/>
        <v>1.0150878584887959</v>
      </c>
      <c r="BM8" s="32">
        <f t="shared" si="35"/>
        <v>0.9466684481429114</v>
      </c>
      <c r="BN8" s="32">
        <f t="shared" si="36"/>
        <v>1.0143812451300247</v>
      </c>
      <c r="BO8" s="32">
        <f t="shared" si="37"/>
        <v>1.1299979971137084</v>
      </c>
      <c r="BP8" s="32">
        <f t="shared" si="38"/>
        <v>0.96000449135894728</v>
      </c>
      <c r="BQ8" s="32">
        <f t="shared" si="39"/>
        <v>0.95759853333035394</v>
      </c>
      <c r="BR8" s="32">
        <f t="shared" si="40"/>
        <v>1.0865151257599153</v>
      </c>
      <c r="BS8" s="32">
        <f t="shared" si="41"/>
        <v>1.1280529122935081</v>
      </c>
      <c r="BT8" s="32">
        <f t="shared" si="42"/>
        <v>0.88890676121858003</v>
      </c>
      <c r="BU8" s="32">
        <f t="shared" si="43"/>
        <v>0.94649883599055096</v>
      </c>
      <c r="BV8" s="32">
        <f t="shared" si="44"/>
        <v>0.94228122111641055</v>
      </c>
      <c r="BW8" s="32">
        <f t="shared" si="45"/>
        <v>1.1369200140911748</v>
      </c>
      <c r="BX8" s="32">
        <f t="shared" si="46"/>
        <v>1.2237711993912659</v>
      </c>
      <c r="BY8" s="32">
        <f t="shared" si="47"/>
        <v>1.1185936348136192</v>
      </c>
      <c r="BZ8" s="32">
        <f t="shared" si="48"/>
        <v>1.1260164709331295</v>
      </c>
      <c r="CA8" s="32">
        <f t="shared" si="49"/>
        <v>1.2099705844058046</v>
      </c>
      <c r="CB8" s="32">
        <f t="shared" si="50"/>
        <v>0.9811378624809497</v>
      </c>
      <c r="CC8" s="32">
        <f t="shared" si="51"/>
        <v>1.3047137790228984</v>
      </c>
      <c r="CD8" s="32">
        <f t="shared" si="52"/>
        <v>1.1154466817122068</v>
      </c>
      <c r="CE8" s="32">
        <f t="shared" si="53"/>
        <v>1.1800000354143412</v>
      </c>
      <c r="CF8" s="32">
        <f t="shared" si="54"/>
        <v>1.2145286964210786</v>
      </c>
      <c r="CG8" s="32">
        <f t="shared" si="55"/>
        <v>1.6491205507067586</v>
      </c>
      <c r="CH8" s="32">
        <f t="shared" si="56"/>
        <v>1.1863978379675777</v>
      </c>
      <c r="CI8" s="32">
        <f t="shared" si="57"/>
        <v>1.3661976386485117</v>
      </c>
      <c r="CJ8" s="32">
        <f t="shared" si="58"/>
        <v>1.4368588034412244</v>
      </c>
      <c r="CK8" s="32">
        <f t="shared" si="59"/>
        <v>1.0163210601882915</v>
      </c>
      <c r="CL8" s="32">
        <f t="shared" si="60"/>
        <v>1.2731384687665075</v>
      </c>
      <c r="CM8" s="32">
        <f t="shared" si="61"/>
        <v>1.2661078642258254</v>
      </c>
      <c r="CN8" s="32">
        <f t="shared" si="62"/>
        <v>1.2453132092312844</v>
      </c>
      <c r="CO8" s="32">
        <f t="shared" si="63"/>
        <v>1.1867148917688106</v>
      </c>
      <c r="CP8" s="32">
        <f t="shared" si="64"/>
        <v>0.78276497854993565</v>
      </c>
      <c r="CQ8" s="32">
        <f t="shared" si="65"/>
        <v>1.1765410879061768</v>
      </c>
      <c r="CR8" s="32">
        <f t="shared" si="66"/>
        <v>1.208828255967394</v>
      </c>
      <c r="CS8" s="32">
        <f t="shared" si="67"/>
        <v>1.4109184410918856</v>
      </c>
      <c r="CT8" s="32">
        <f t="shared" si="68"/>
        <v>1.3469726277132075</v>
      </c>
      <c r="CU8" s="32">
        <f t="shared" si="69"/>
        <v>1.3355813992961285</v>
      </c>
      <c r="CV8" s="32">
        <f t="shared" si="70"/>
        <v>1.217043706360428</v>
      </c>
      <c r="CW8" s="32">
        <f t="shared" si="71"/>
        <v>1.1156448038125872</v>
      </c>
      <c r="CX8" s="32">
        <f t="shared" si="72"/>
        <v>1.568926743807999</v>
      </c>
      <c r="CY8" s="32">
        <f t="shared" si="73"/>
        <v>1.1709525367139488</v>
      </c>
      <c r="CZ8" s="32">
        <f t="shared" si="74"/>
        <v>1.686992605947879</v>
      </c>
      <c r="DA8" s="32">
        <f t="shared" si="75"/>
        <v>1.5248483277626594</v>
      </c>
      <c r="DB8" s="32">
        <f t="shared" si="76"/>
        <v>1.2275572747624359</v>
      </c>
      <c r="DC8" s="32">
        <f t="shared" si="77"/>
        <v>1.3302237391533374</v>
      </c>
      <c r="DD8" s="32">
        <f t="shared" si="78"/>
        <v>0.89576638489722127</v>
      </c>
      <c r="DE8" s="32">
        <f t="shared" si="79"/>
        <v>0.98930001829202519</v>
      </c>
      <c r="DF8" s="32">
        <f t="shared" si="80"/>
        <v>1.220932968108094</v>
      </c>
      <c r="DG8" s="32">
        <f t="shared" si="81"/>
        <v>1.1002515579209859</v>
      </c>
      <c r="DH8" s="32">
        <f t="shared" si="82"/>
        <v>1.4165883225535896</v>
      </c>
      <c r="DI8" s="32">
        <f t="shared" si="83"/>
        <v>1.2607049635295118</v>
      </c>
      <c r="DJ8" s="32">
        <f t="shared" si="84"/>
        <v>1.318961537737674</v>
      </c>
      <c r="DK8" s="32">
        <f t="shared" si="85"/>
        <v>1.1642447828842646</v>
      </c>
      <c r="DL8" s="32">
        <f t="shared" si="86"/>
        <v>1.2246886228004159</v>
      </c>
      <c r="DM8" s="32">
        <f t="shared" si="87"/>
        <v>1.3274498488839632</v>
      </c>
      <c r="DN8" s="32">
        <f t="shared" si="88"/>
        <v>1.1628289163570036</v>
      </c>
      <c r="DO8" s="32">
        <f t="shared" si="89"/>
        <v>1.0633337657551811</v>
      </c>
      <c r="DP8" s="32">
        <f t="shared" si="90"/>
        <v>1.2222733428414576</v>
      </c>
      <c r="DQ8" s="32">
        <f t="shared" si="91"/>
        <v>1.2749639674959721</v>
      </c>
      <c r="DR8" s="32">
        <f t="shared" si="92"/>
        <v>1.2052938339070169</v>
      </c>
      <c r="DS8" s="32">
        <f t="shared" si="93"/>
        <v>1.1375470032930535</v>
      </c>
      <c r="DT8" s="32">
        <f t="shared" si="94"/>
        <v>1.021635568363044</v>
      </c>
      <c r="DU8" s="32">
        <f t="shared" si="95"/>
        <v>1.2041272265462029</v>
      </c>
      <c r="DV8" s="32">
        <f t="shared" si="96"/>
        <v>1.6230812347348724</v>
      </c>
      <c r="DW8" s="32">
        <f t="shared" si="97"/>
        <v>1.1706401188485152</v>
      </c>
      <c r="DX8" s="32">
        <f t="shared" si="98"/>
        <v>1.3158932811735293</v>
      </c>
      <c r="DY8" s="32">
        <f t="shared" si="99"/>
        <v>1.4445687621486611</v>
      </c>
      <c r="DZ8" s="32">
        <f t="shared" si="100"/>
        <v>1.4431405530903918</v>
      </c>
      <c r="EA8" s="32">
        <f t="shared" si="101"/>
        <v>1.4428170623467738</v>
      </c>
      <c r="EB8" s="32">
        <f t="shared" si="102"/>
        <v>1.2307381848187875</v>
      </c>
      <c r="EC8" s="32">
        <f t="shared" si="103"/>
        <v>1.2424019875859156</v>
      </c>
      <c r="ED8" s="32">
        <f t="shared" si="104"/>
        <v>1.4087821456013125</v>
      </c>
      <c r="EE8" s="32">
        <f t="shared" si="105"/>
        <v>1.8237764030407468</v>
      </c>
      <c r="EF8" s="32">
        <f t="shared" si="106"/>
        <v>1.4128035840597393</v>
      </c>
      <c r="EG8" s="32">
        <f t="shared" si="107"/>
        <v>1.3161225706656159</v>
      </c>
      <c r="EH8" s="32">
        <f t="shared" si="108"/>
        <v>1.3761426324656403</v>
      </c>
      <c r="EI8" s="32">
        <f t="shared" si="109"/>
        <v>1.2330629694441124</v>
      </c>
      <c r="EJ8" s="33">
        <f t="shared" si="110"/>
        <v>1.3623450581772831</v>
      </c>
    </row>
    <row r="9" spans="1:140" x14ac:dyDescent="0.25">
      <c r="A9" s="97" t="s">
        <v>13</v>
      </c>
      <c r="B9" s="19">
        <f>MAX(P2:P99)</f>
        <v>5.0999999999999996</v>
      </c>
      <c r="C9" s="20">
        <f>MIN(P2:P99)</f>
        <v>0.9</v>
      </c>
      <c r="E9" s="61" t="s">
        <v>121</v>
      </c>
      <c r="G9" s="34">
        <v>161</v>
      </c>
      <c r="H9" s="35" t="s">
        <v>40</v>
      </c>
      <c r="I9" s="25">
        <v>23655</v>
      </c>
      <c r="J9" s="25">
        <v>1779</v>
      </c>
      <c r="K9" s="26">
        <v>62.9</v>
      </c>
      <c r="L9" s="64">
        <v>0.39078225216314505</v>
      </c>
      <c r="M9" s="100">
        <v>1.18</v>
      </c>
      <c r="N9" s="100">
        <v>16.900099999999998</v>
      </c>
      <c r="O9" s="100">
        <v>908</v>
      </c>
      <c r="P9" s="100">
        <v>2.4000699999999999</v>
      </c>
      <c r="Q9" s="27">
        <v>13.3</v>
      </c>
      <c r="R9" s="28">
        <v>75</v>
      </c>
      <c r="S9" s="28">
        <v>21.5</v>
      </c>
      <c r="T9" s="108">
        <v>0.67</v>
      </c>
      <c r="U9" s="108">
        <v>0.23300000000000001</v>
      </c>
      <c r="V9" s="109">
        <v>0.217</v>
      </c>
      <c r="X9" s="34">
        <v>161</v>
      </c>
      <c r="Y9" s="35" t="s">
        <v>40</v>
      </c>
      <c r="Z9" s="29">
        <f t="shared" si="111"/>
        <v>3.3297292694091006E-2</v>
      </c>
      <c r="AA9" s="29">
        <f t="shared" si="0"/>
        <v>0.14655816656979159</v>
      </c>
      <c r="AB9" s="29">
        <f t="shared" si="1"/>
        <v>0.62230215827338109</v>
      </c>
      <c r="AC9" s="29">
        <f t="shared" si="2"/>
        <v>0.29536228255982189</v>
      </c>
      <c r="AD9" s="102">
        <f t="shared" si="3"/>
        <v>0.58260869565217388</v>
      </c>
      <c r="AE9" s="102">
        <f t="shared" si="4"/>
        <v>0.45000454545454538</v>
      </c>
      <c r="AF9" s="102">
        <f t="shared" si="5"/>
        <v>0.51304901336728204</v>
      </c>
      <c r="AG9" s="102">
        <f t="shared" si="6"/>
        <v>0.35715952380952387</v>
      </c>
      <c r="AH9" s="30">
        <f t="shared" si="7"/>
        <v>3.1395031395031405E-3</v>
      </c>
      <c r="AI9" s="30">
        <f t="shared" si="8"/>
        <v>0.76195899772209563</v>
      </c>
      <c r="AJ9" s="30">
        <f t="shared" si="9"/>
        <v>0.21843434343434343</v>
      </c>
      <c r="AK9" s="112">
        <f t="shared" si="10"/>
        <v>0.63278688524590176</v>
      </c>
      <c r="AL9" s="112">
        <f t="shared" si="11"/>
        <v>0.17333333333333351</v>
      </c>
      <c r="AM9" s="113">
        <f t="shared" si="12"/>
        <v>0.71484375</v>
      </c>
      <c r="AP9" s="36" t="s">
        <v>40</v>
      </c>
      <c r="AQ9" s="32">
        <f t="shared" si="13"/>
        <v>1.2652523779157852</v>
      </c>
      <c r="AR9" s="32">
        <f t="shared" si="14"/>
        <v>1.1783455191300258</v>
      </c>
      <c r="AS9" s="32">
        <f t="shared" si="15"/>
        <v>0.34630790313246357</v>
      </c>
      <c r="AT9" s="32">
        <f t="shared" si="16"/>
        <v>0.99809319633614613</v>
      </c>
      <c r="AU9" s="32">
        <f t="shared" si="17"/>
        <v>1.02391826645217</v>
      </c>
      <c r="AV9" s="32">
        <f t="shared" si="18"/>
        <v>0.91472084012281185</v>
      </c>
      <c r="AW9" s="32">
        <f t="shared" si="19"/>
        <v>0.33518163865454942</v>
      </c>
      <c r="AX9" s="58">
        <f t="shared" si="20"/>
        <v>0</v>
      </c>
      <c r="AY9" s="32">
        <f t="shared" si="21"/>
        <v>0.36075740034674669</v>
      </c>
      <c r="AZ9" s="32">
        <f t="shared" si="22"/>
        <v>0.6603445954068129</v>
      </c>
      <c r="BA9" s="32">
        <f t="shared" si="23"/>
        <v>0.28701995790395779</v>
      </c>
      <c r="BB9" s="32">
        <f t="shared" si="24"/>
        <v>1.0016323550522386</v>
      </c>
      <c r="BC9" s="32">
        <f t="shared" si="25"/>
        <v>0.86864299822256419</v>
      </c>
      <c r="BD9" s="32">
        <f t="shared" si="26"/>
        <v>0.57768442242339701</v>
      </c>
      <c r="BE9" s="32">
        <f t="shared" si="27"/>
        <v>0.88669480301919501</v>
      </c>
      <c r="BF9" s="32">
        <f t="shared" si="28"/>
        <v>0.64512588355707234</v>
      </c>
      <c r="BG9" s="32">
        <f t="shared" si="29"/>
        <v>0.69877790465912837</v>
      </c>
      <c r="BH9" s="32">
        <f t="shared" si="30"/>
        <v>1.0502999763909002</v>
      </c>
      <c r="BI9" s="32">
        <f t="shared" si="31"/>
        <v>1.2857328309532776</v>
      </c>
      <c r="BJ9" s="32">
        <f t="shared" si="32"/>
        <v>0.84721087114752225</v>
      </c>
      <c r="BK9" s="32">
        <f t="shared" si="33"/>
        <v>0.70871766778529532</v>
      </c>
      <c r="BL9" s="32">
        <f t="shared" si="34"/>
        <v>0.99577916437976355</v>
      </c>
      <c r="BM9" s="32">
        <f t="shared" si="35"/>
        <v>1.0126125473451213</v>
      </c>
      <c r="BN9" s="32">
        <f t="shared" si="36"/>
        <v>1.085926042357823</v>
      </c>
      <c r="BO9" s="32">
        <f t="shared" si="37"/>
        <v>1.1562416288085213</v>
      </c>
      <c r="BP9" s="32">
        <f t="shared" si="38"/>
        <v>0.87046337934831808</v>
      </c>
      <c r="BQ9" s="32">
        <f t="shared" si="39"/>
        <v>0.87838549929037557</v>
      </c>
      <c r="BR9" s="32">
        <f t="shared" si="40"/>
        <v>1.0109032053956792</v>
      </c>
      <c r="BS9" s="32">
        <f t="shared" si="41"/>
        <v>0.98292913000033455</v>
      </c>
      <c r="BT9" s="32">
        <f t="shared" si="42"/>
        <v>0.90668744000099766</v>
      </c>
      <c r="BU9" s="32">
        <f t="shared" si="43"/>
        <v>0.90375742000726866</v>
      </c>
      <c r="BV9" s="32">
        <f t="shared" si="44"/>
        <v>0.90660387628927741</v>
      </c>
      <c r="BW9" s="32">
        <f t="shared" si="45"/>
        <v>1.1054333231248252</v>
      </c>
      <c r="BX9" s="32">
        <f t="shared" si="46"/>
        <v>1.032315315089799</v>
      </c>
      <c r="BY9" s="32">
        <f t="shared" si="47"/>
        <v>0.98574465695966074</v>
      </c>
      <c r="BZ9" s="32">
        <f t="shared" si="48"/>
        <v>0.97101342965756943</v>
      </c>
      <c r="CA9" s="32">
        <f t="shared" si="49"/>
        <v>1.0277699428913778</v>
      </c>
      <c r="CB9" s="32">
        <f t="shared" si="50"/>
        <v>0.85644511590756434</v>
      </c>
      <c r="CC9" s="32">
        <f t="shared" si="51"/>
        <v>1.164647848412476</v>
      </c>
      <c r="CD9" s="32">
        <f t="shared" si="52"/>
        <v>0.9884645149450797</v>
      </c>
      <c r="CE9" s="32">
        <f t="shared" si="53"/>
        <v>1.0783815151217302</v>
      </c>
      <c r="CF9" s="32">
        <f t="shared" si="54"/>
        <v>1.1554213289017385</v>
      </c>
      <c r="CG9" s="32">
        <f t="shared" si="55"/>
        <v>1.4380432148320359</v>
      </c>
      <c r="CH9" s="32">
        <f t="shared" si="56"/>
        <v>1.0413406669782188</v>
      </c>
      <c r="CI9" s="32">
        <f t="shared" si="57"/>
        <v>1.181738369355366</v>
      </c>
      <c r="CJ9" s="32">
        <f t="shared" si="58"/>
        <v>1.2900568190486807</v>
      </c>
      <c r="CK9" s="32">
        <f t="shared" si="59"/>
        <v>0.93200461046526117</v>
      </c>
      <c r="CL9" s="32">
        <f t="shared" si="60"/>
        <v>1.139164752536491</v>
      </c>
      <c r="CM9" s="32">
        <f t="shared" si="61"/>
        <v>1.1656935047746249</v>
      </c>
      <c r="CN9" s="32">
        <f t="shared" si="62"/>
        <v>1.1403148862250687</v>
      </c>
      <c r="CO9" s="32">
        <f t="shared" si="63"/>
        <v>1.0368429381026847</v>
      </c>
      <c r="CP9" s="32">
        <f t="shared" si="64"/>
        <v>0.71721743142905803</v>
      </c>
      <c r="CQ9" s="32">
        <f t="shared" si="65"/>
        <v>1.0886214312578908</v>
      </c>
      <c r="CR9" s="32">
        <f t="shared" si="66"/>
        <v>1.0543629902581813</v>
      </c>
      <c r="CS9" s="32">
        <f t="shared" si="67"/>
        <v>1.2148146420584363</v>
      </c>
      <c r="CT9" s="32">
        <f t="shared" si="68"/>
        <v>1.2719901393156881</v>
      </c>
      <c r="CU9" s="32">
        <f t="shared" si="69"/>
        <v>1.1891501190644125</v>
      </c>
      <c r="CV9" s="32">
        <f t="shared" si="70"/>
        <v>1.0687402583014716</v>
      </c>
      <c r="CW9" s="32">
        <f t="shared" si="71"/>
        <v>0.99884797295557803</v>
      </c>
      <c r="CX9" s="32">
        <f t="shared" si="72"/>
        <v>1.4381590192128559</v>
      </c>
      <c r="CY9" s="32">
        <f t="shared" si="73"/>
        <v>1.060108789454739</v>
      </c>
      <c r="CZ9" s="32">
        <f t="shared" si="74"/>
        <v>1.6449087236183992</v>
      </c>
      <c r="DA9" s="32">
        <f t="shared" si="75"/>
        <v>1.4276348774600378</v>
      </c>
      <c r="DB9" s="32">
        <f t="shared" si="76"/>
        <v>1.0834752599237218</v>
      </c>
      <c r="DC9" s="32">
        <f t="shared" si="77"/>
        <v>1.2311980596250574</v>
      </c>
      <c r="DD9" s="32">
        <f t="shared" si="78"/>
        <v>0.70532502715070577</v>
      </c>
      <c r="DE9" s="32">
        <f t="shared" si="79"/>
        <v>0.866480336818096</v>
      </c>
      <c r="DF9" s="32">
        <f t="shared" si="80"/>
        <v>1.1631935146769161</v>
      </c>
      <c r="DG9" s="32">
        <f t="shared" si="81"/>
        <v>1.0135121762945296</v>
      </c>
      <c r="DH9" s="32">
        <f t="shared" si="82"/>
        <v>1.336611654747079</v>
      </c>
      <c r="DI9" s="32">
        <f t="shared" si="83"/>
        <v>1.1633995420629906</v>
      </c>
      <c r="DJ9" s="32">
        <f t="shared" si="84"/>
        <v>1.1946203809427749</v>
      </c>
      <c r="DK9" s="32">
        <f t="shared" si="85"/>
        <v>0.99490107880241818</v>
      </c>
      <c r="DL9" s="32">
        <f t="shared" si="86"/>
        <v>1.1523253818813624</v>
      </c>
      <c r="DM9" s="32">
        <f t="shared" si="87"/>
        <v>1.161597238235015</v>
      </c>
      <c r="DN9" s="32">
        <f t="shared" si="88"/>
        <v>1.122701396570617</v>
      </c>
      <c r="DO9" s="32">
        <f t="shared" si="89"/>
        <v>1.0052844915969448</v>
      </c>
      <c r="DP9" s="32">
        <f t="shared" si="90"/>
        <v>1.0867168085429888</v>
      </c>
      <c r="DQ9" s="32">
        <f t="shared" si="91"/>
        <v>1.236637525359175</v>
      </c>
      <c r="DR9" s="32">
        <f t="shared" si="92"/>
        <v>1.0960236588047447</v>
      </c>
      <c r="DS9" s="32">
        <f t="shared" si="93"/>
        <v>1.1306054531451897</v>
      </c>
      <c r="DT9" s="32">
        <f t="shared" si="94"/>
        <v>1.0622717845147536</v>
      </c>
      <c r="DU9" s="32">
        <f t="shared" si="95"/>
        <v>1.0748323223183465</v>
      </c>
      <c r="DV9" s="32">
        <f t="shared" si="96"/>
        <v>1.5353527913214913</v>
      </c>
      <c r="DW9" s="32">
        <f t="shared" si="97"/>
        <v>1.0575259685768357</v>
      </c>
      <c r="DX9" s="32">
        <f t="shared" si="98"/>
        <v>1.1734486988187864</v>
      </c>
      <c r="DY9" s="32">
        <f t="shared" si="99"/>
        <v>1.370398719230945</v>
      </c>
      <c r="DZ9" s="32">
        <f t="shared" si="100"/>
        <v>1.2463887126624467</v>
      </c>
      <c r="EA9" s="32">
        <f t="shared" si="101"/>
        <v>1.3279956864183031</v>
      </c>
      <c r="EB9" s="32">
        <f t="shared" si="102"/>
        <v>1.0998874603358431</v>
      </c>
      <c r="EC9" s="32">
        <f t="shared" si="103"/>
        <v>1.066495419560459</v>
      </c>
      <c r="ED9" s="32">
        <f t="shared" si="104"/>
        <v>1.2642322015220742</v>
      </c>
      <c r="EE9" s="32">
        <f t="shared" si="105"/>
        <v>1.6337621332572549</v>
      </c>
      <c r="EF9" s="32">
        <f t="shared" si="106"/>
        <v>1.3666917348603433</v>
      </c>
      <c r="EG9" s="32">
        <f t="shared" si="107"/>
        <v>1.1755079056025681</v>
      </c>
      <c r="EH9" s="32">
        <f t="shared" si="108"/>
        <v>1.2407626309119575</v>
      </c>
      <c r="EI9" s="32">
        <f t="shared" si="109"/>
        <v>1.1784796982972308</v>
      </c>
      <c r="EJ9" s="33">
        <f t="shared" si="110"/>
        <v>1.2353259528288425</v>
      </c>
    </row>
    <row r="10" spans="1:140" x14ac:dyDescent="0.25">
      <c r="A10" s="5" t="s">
        <v>15</v>
      </c>
      <c r="B10" s="19">
        <f>MAX(Q2:Q99)</f>
        <v>1473.9</v>
      </c>
      <c r="C10" s="20">
        <f>MIN(Q2:Q99)</f>
        <v>8.6999999999999993</v>
      </c>
      <c r="E10" s="61" t="s">
        <v>37</v>
      </c>
      <c r="G10" s="34">
        <v>163</v>
      </c>
      <c r="H10" s="35" t="s">
        <v>41</v>
      </c>
      <c r="I10" s="25">
        <v>29876</v>
      </c>
      <c r="J10" s="25">
        <v>2469</v>
      </c>
      <c r="K10" s="26">
        <v>60.400100000000002</v>
      </c>
      <c r="L10" s="64">
        <v>1.102989063071744</v>
      </c>
      <c r="M10" s="100">
        <v>1.2500100000000001</v>
      </c>
      <c r="N10" s="100">
        <v>16.900200000000002</v>
      </c>
      <c r="O10" s="100">
        <v>891</v>
      </c>
      <c r="P10" s="100">
        <v>2.30003</v>
      </c>
      <c r="Q10" s="27">
        <v>12.1</v>
      </c>
      <c r="R10" s="28">
        <v>84</v>
      </c>
      <c r="S10" s="28">
        <v>7.6999999999999993</v>
      </c>
      <c r="T10" s="108">
        <v>0.69599999999999995</v>
      </c>
      <c r="U10" s="108">
        <v>0.26</v>
      </c>
      <c r="V10" s="109">
        <v>0.192</v>
      </c>
      <c r="X10" s="34">
        <v>163</v>
      </c>
      <c r="Y10" s="35" t="s">
        <v>41</v>
      </c>
      <c r="Z10" s="29">
        <f t="shared" si="111"/>
        <v>4.2757580319681993E-2</v>
      </c>
      <c r="AA10" s="29">
        <f t="shared" si="0"/>
        <v>0.20385286058291124</v>
      </c>
      <c r="AB10" s="29">
        <f t="shared" si="1"/>
        <v>0.5323776978417265</v>
      </c>
      <c r="AC10" s="29">
        <f t="shared" si="2"/>
        <v>0.45100479013145928</v>
      </c>
      <c r="AD10" s="102">
        <f t="shared" si="3"/>
        <v>0.64348695652173926</v>
      </c>
      <c r="AE10" s="102">
        <f t="shared" si="4"/>
        <v>0.45000909090909097</v>
      </c>
      <c r="AF10" s="102">
        <f t="shared" si="5"/>
        <v>0.50222788033099941</v>
      </c>
      <c r="AG10" s="102">
        <f t="shared" si="6"/>
        <v>0.3333404761904763</v>
      </c>
      <c r="AH10" s="30">
        <f t="shared" si="7"/>
        <v>2.3205023205023208E-3</v>
      </c>
      <c r="AI10" s="30">
        <f t="shared" si="8"/>
        <v>0.86446469248291569</v>
      </c>
      <c r="AJ10" s="30">
        <f t="shared" si="9"/>
        <v>4.4191919191919178E-2</v>
      </c>
      <c r="AK10" s="112">
        <f t="shared" si="10"/>
        <v>0.71803278688524574</v>
      </c>
      <c r="AL10" s="112">
        <f t="shared" si="11"/>
        <v>0.3533333333333335</v>
      </c>
      <c r="AM10" s="113">
        <f t="shared" si="12"/>
        <v>0.6171875</v>
      </c>
      <c r="AP10" s="36" t="s">
        <v>41</v>
      </c>
      <c r="AQ10" s="32">
        <f t="shared" si="13"/>
        <v>1.2912141776278854</v>
      </c>
      <c r="AR10" s="32">
        <f t="shared" si="14"/>
        <v>1.1622083724176355</v>
      </c>
      <c r="AS10" s="32">
        <f t="shared" si="15"/>
        <v>0.25035949989961442</v>
      </c>
      <c r="AT10" s="32">
        <f t="shared" si="16"/>
        <v>0.93199219508709785</v>
      </c>
      <c r="AU10" s="32">
        <f t="shared" si="17"/>
        <v>1.0462013057118253</v>
      </c>
      <c r="AV10" s="32">
        <f t="shared" si="18"/>
        <v>0.876426755274758</v>
      </c>
      <c r="AW10" s="32">
        <f t="shared" si="19"/>
        <v>0.36478343586788214</v>
      </c>
      <c r="AX10" s="32">
        <f t="shared" si="20"/>
        <v>0.36075740034674669</v>
      </c>
      <c r="AY10" s="58">
        <f t="shared" si="21"/>
        <v>0</v>
      </c>
      <c r="AZ10" s="32">
        <f t="shared" si="22"/>
        <v>0.82011419258280027</v>
      </c>
      <c r="BA10" s="32">
        <f t="shared" si="23"/>
        <v>0.36469352628673818</v>
      </c>
      <c r="BB10" s="32">
        <f t="shared" si="24"/>
        <v>0.88840188552248778</v>
      </c>
      <c r="BC10" s="32">
        <f t="shared" si="25"/>
        <v>0.9499823793605261</v>
      </c>
      <c r="BD10" s="32">
        <f t="shared" si="26"/>
        <v>0.39470800149891788</v>
      </c>
      <c r="BE10" s="32">
        <f t="shared" si="27"/>
        <v>0.95497992663417897</v>
      </c>
      <c r="BF10" s="32">
        <f t="shared" si="28"/>
        <v>0.85259126661595908</v>
      </c>
      <c r="BG10" s="32">
        <f t="shared" si="29"/>
        <v>0.62843202577445256</v>
      </c>
      <c r="BH10" s="32">
        <f t="shared" si="30"/>
        <v>1.0609554120235221</v>
      </c>
      <c r="BI10" s="32">
        <f t="shared" si="31"/>
        <v>1.2941309883550487</v>
      </c>
      <c r="BJ10" s="32">
        <f t="shared" si="32"/>
        <v>0.88634363744758415</v>
      </c>
      <c r="BK10" s="32">
        <f t="shared" si="33"/>
        <v>0.83048371126898146</v>
      </c>
      <c r="BL10" s="32">
        <f t="shared" si="34"/>
        <v>1.061100488605307</v>
      </c>
      <c r="BM10" s="32">
        <f t="shared" si="35"/>
        <v>1.0539685257941718</v>
      </c>
      <c r="BN10" s="32">
        <f t="shared" si="36"/>
        <v>1.1276633081626717</v>
      </c>
      <c r="BO10" s="32">
        <f t="shared" si="37"/>
        <v>1.1302681968606572</v>
      </c>
      <c r="BP10" s="32">
        <f t="shared" si="38"/>
        <v>0.93163514243273016</v>
      </c>
      <c r="BQ10" s="32">
        <f t="shared" si="39"/>
        <v>0.80864451367497436</v>
      </c>
      <c r="BR10" s="32">
        <f t="shared" si="40"/>
        <v>1.0200931081502076</v>
      </c>
      <c r="BS10" s="32">
        <f t="shared" si="41"/>
        <v>1.0425049643341762</v>
      </c>
      <c r="BT10" s="32">
        <f t="shared" si="42"/>
        <v>0.87017029083013608</v>
      </c>
      <c r="BU10" s="32">
        <f t="shared" si="43"/>
        <v>0.84526075753970931</v>
      </c>
      <c r="BV10" s="32">
        <f t="shared" si="44"/>
        <v>0.98873217246478007</v>
      </c>
      <c r="BW10" s="32">
        <f t="shared" si="45"/>
        <v>1.1166997521173123</v>
      </c>
      <c r="BX10" s="32">
        <f t="shared" si="46"/>
        <v>1.0933397643267875</v>
      </c>
      <c r="BY10" s="32">
        <f t="shared" si="47"/>
        <v>1.0359869476502457</v>
      </c>
      <c r="BZ10" s="32">
        <f t="shared" si="48"/>
        <v>1.0135994245936186</v>
      </c>
      <c r="CA10" s="32">
        <f t="shared" si="49"/>
        <v>1.0998028226753305</v>
      </c>
      <c r="CB10" s="32">
        <f t="shared" si="50"/>
        <v>0.89847207453638844</v>
      </c>
      <c r="CC10" s="32">
        <f t="shared" si="51"/>
        <v>1.1455565931138061</v>
      </c>
      <c r="CD10" s="32">
        <f t="shared" si="52"/>
        <v>1.0321466470427398</v>
      </c>
      <c r="CE10" s="32">
        <f t="shared" si="53"/>
        <v>1.0696126940832338</v>
      </c>
      <c r="CF10" s="32">
        <f t="shared" si="54"/>
        <v>1.1814591394365148</v>
      </c>
      <c r="CG10" s="32">
        <f t="shared" si="55"/>
        <v>1.4942348956837193</v>
      </c>
      <c r="CH10" s="32">
        <f t="shared" si="56"/>
        <v>1.0924906587455316</v>
      </c>
      <c r="CI10" s="32">
        <f t="shared" si="57"/>
        <v>1.2677964859266191</v>
      </c>
      <c r="CJ10" s="32">
        <f t="shared" si="58"/>
        <v>1.2774612615098118</v>
      </c>
      <c r="CK10" s="32">
        <f t="shared" si="59"/>
        <v>0.97016764124514054</v>
      </c>
      <c r="CL10" s="32">
        <f t="shared" si="60"/>
        <v>1.1561449151259735</v>
      </c>
      <c r="CM10" s="32">
        <f t="shared" si="61"/>
        <v>1.1627848077015195</v>
      </c>
      <c r="CN10" s="32">
        <f t="shared" si="62"/>
        <v>1.1117501298910724</v>
      </c>
      <c r="CO10" s="32">
        <f t="shared" si="63"/>
        <v>1.042899088844087</v>
      </c>
      <c r="CP10" s="32">
        <f t="shared" si="64"/>
        <v>0.7954182984464726</v>
      </c>
      <c r="CQ10" s="32">
        <f t="shared" si="65"/>
        <v>1.0819170358238797</v>
      </c>
      <c r="CR10" s="32">
        <f t="shared" si="66"/>
        <v>1.090697829034164</v>
      </c>
      <c r="CS10" s="32">
        <f t="shared" si="67"/>
        <v>1.2758930793230303</v>
      </c>
      <c r="CT10" s="32">
        <f t="shared" si="68"/>
        <v>1.2503101580270841</v>
      </c>
      <c r="CU10" s="32">
        <f t="shared" si="69"/>
        <v>1.2138017217673709</v>
      </c>
      <c r="CV10" s="32">
        <f t="shared" si="70"/>
        <v>1.1234167597300295</v>
      </c>
      <c r="CW10" s="32">
        <f t="shared" si="71"/>
        <v>1.0078412656415672</v>
      </c>
      <c r="CX10" s="32">
        <f t="shared" si="72"/>
        <v>1.4557687076575583</v>
      </c>
      <c r="CY10" s="32">
        <f t="shared" si="73"/>
        <v>1.1058995649880563</v>
      </c>
      <c r="CZ10" s="32">
        <f t="shared" si="74"/>
        <v>1.7319306288712937</v>
      </c>
      <c r="DA10" s="32">
        <f t="shared" si="75"/>
        <v>1.4492442818156948</v>
      </c>
      <c r="DB10" s="32">
        <f t="shared" si="76"/>
        <v>1.1549734705403796</v>
      </c>
      <c r="DC10" s="32">
        <f t="shared" si="77"/>
        <v>1.2405844700643165</v>
      </c>
      <c r="DD10" s="32">
        <f t="shared" si="78"/>
        <v>0.76945743821408485</v>
      </c>
      <c r="DE10" s="32">
        <f t="shared" si="79"/>
        <v>0.98451026062354374</v>
      </c>
      <c r="DF10" s="32">
        <f t="shared" si="80"/>
        <v>1.1764779821599793</v>
      </c>
      <c r="DG10" s="32">
        <f t="shared" si="81"/>
        <v>1.03397038047665</v>
      </c>
      <c r="DH10" s="32">
        <f t="shared" si="82"/>
        <v>1.3872491656916472</v>
      </c>
      <c r="DI10" s="32">
        <f t="shared" si="83"/>
        <v>1.2058570090995255</v>
      </c>
      <c r="DJ10" s="32">
        <f t="shared" si="84"/>
        <v>1.2556765047980574</v>
      </c>
      <c r="DK10" s="32">
        <f t="shared" si="85"/>
        <v>1.0511011711631251</v>
      </c>
      <c r="DL10" s="32">
        <f t="shared" si="86"/>
        <v>1.1954726538661611</v>
      </c>
      <c r="DM10" s="32">
        <f t="shared" si="87"/>
        <v>1.2138088229422999</v>
      </c>
      <c r="DN10" s="32">
        <f t="shared" si="88"/>
        <v>1.1686791531731426</v>
      </c>
      <c r="DO10" s="32">
        <f t="shared" si="89"/>
        <v>1.0322459943079787</v>
      </c>
      <c r="DP10" s="32">
        <f t="shared" si="90"/>
        <v>1.1346624095862259</v>
      </c>
      <c r="DQ10" s="32">
        <f t="shared" si="91"/>
        <v>1.2574385786955442</v>
      </c>
      <c r="DR10" s="32">
        <f t="shared" si="92"/>
        <v>1.1458315540396751</v>
      </c>
      <c r="DS10" s="32">
        <f t="shared" si="93"/>
        <v>1.175489640282066</v>
      </c>
      <c r="DT10" s="32">
        <f t="shared" si="94"/>
        <v>1.0732345455356518</v>
      </c>
      <c r="DU10" s="32">
        <f t="shared" si="95"/>
        <v>1.1355100525006112</v>
      </c>
      <c r="DV10" s="32">
        <f t="shared" si="96"/>
        <v>1.5528205047330415</v>
      </c>
      <c r="DW10" s="32">
        <f t="shared" si="97"/>
        <v>1.104583806208292</v>
      </c>
      <c r="DX10" s="32">
        <f t="shared" si="98"/>
        <v>1.2035905058611263</v>
      </c>
      <c r="DY10" s="32">
        <f t="shared" si="99"/>
        <v>1.3966292329262298</v>
      </c>
      <c r="DZ10" s="32">
        <f t="shared" si="100"/>
        <v>1.3175360805566798</v>
      </c>
      <c r="EA10" s="32">
        <f t="shared" si="101"/>
        <v>1.350960401606683</v>
      </c>
      <c r="EB10" s="32">
        <f t="shared" si="102"/>
        <v>1.1333800524196889</v>
      </c>
      <c r="EC10" s="32">
        <f t="shared" si="103"/>
        <v>1.1848888442585612</v>
      </c>
      <c r="ED10" s="32">
        <f t="shared" si="104"/>
        <v>1.2739454843349098</v>
      </c>
      <c r="EE10" s="32">
        <f t="shared" si="105"/>
        <v>1.765896530602485</v>
      </c>
      <c r="EF10" s="32">
        <f t="shared" si="106"/>
        <v>1.3492275989707145</v>
      </c>
      <c r="EG10" s="32">
        <f t="shared" si="107"/>
        <v>1.2186490815085733</v>
      </c>
      <c r="EH10" s="32">
        <f t="shared" si="108"/>
        <v>1.2891536898143641</v>
      </c>
      <c r="EI10" s="32">
        <f t="shared" si="109"/>
        <v>1.2708572650616989</v>
      </c>
      <c r="EJ10" s="33">
        <f t="shared" si="110"/>
        <v>1.2750757923310077</v>
      </c>
    </row>
    <row r="11" spans="1:140" x14ac:dyDescent="0.25">
      <c r="A11" s="5" t="s">
        <v>16</v>
      </c>
      <c r="B11" s="19">
        <f>MAX(R2:R99)</f>
        <v>95.9</v>
      </c>
      <c r="C11" s="20">
        <f>MIN(R2:R99)</f>
        <v>8.1</v>
      </c>
      <c r="E11" s="61" t="s">
        <v>56</v>
      </c>
      <c r="G11" s="34">
        <v>165</v>
      </c>
      <c r="H11" s="35" t="s">
        <v>1</v>
      </c>
      <c r="I11" s="25">
        <v>27677</v>
      </c>
      <c r="J11" s="25">
        <v>1183</v>
      </c>
      <c r="K11" s="26">
        <v>61.5</v>
      </c>
      <c r="L11" s="64">
        <v>0.37845845436994979</v>
      </c>
      <c r="M11" s="100">
        <v>1.56</v>
      </c>
      <c r="N11" s="100">
        <v>23</v>
      </c>
      <c r="O11" s="99">
        <v>1136</v>
      </c>
      <c r="P11" s="100">
        <v>2.70004</v>
      </c>
      <c r="Q11" s="27">
        <v>23.4</v>
      </c>
      <c r="R11" s="28">
        <v>49.6</v>
      </c>
      <c r="S11" s="28">
        <v>44.5</v>
      </c>
      <c r="T11" s="108">
        <v>0.63200000000000001</v>
      </c>
      <c r="U11" s="108">
        <v>0.23400000000000001</v>
      </c>
      <c r="V11" s="109">
        <v>0.16900000000000001</v>
      </c>
      <c r="X11" s="34">
        <v>165</v>
      </c>
      <c r="Y11" s="35" t="s">
        <v>1</v>
      </c>
      <c r="Z11" s="29">
        <f t="shared" si="111"/>
        <v>3.9413556450742182E-2</v>
      </c>
      <c r="AA11" s="29">
        <f t="shared" si="0"/>
        <v>9.7068836668604164E-2</v>
      </c>
      <c r="AB11" s="29">
        <f t="shared" si="1"/>
        <v>0.57194244604316535</v>
      </c>
      <c r="AC11" s="29">
        <f t="shared" si="2"/>
        <v>0.29266909462345309</v>
      </c>
      <c r="AD11" s="102">
        <f t="shared" si="3"/>
        <v>0.91304347826086962</v>
      </c>
      <c r="AE11" s="102">
        <f t="shared" si="4"/>
        <v>0.72727272727272729</v>
      </c>
      <c r="AF11" s="102">
        <f t="shared" si="5"/>
        <v>0.65817950350095478</v>
      </c>
      <c r="AG11" s="102">
        <f t="shared" si="6"/>
        <v>0.42858095238095245</v>
      </c>
      <c r="AH11" s="30">
        <f t="shared" si="7"/>
        <v>1.0032760032760032E-2</v>
      </c>
      <c r="AI11" s="30">
        <f t="shared" si="8"/>
        <v>0.47266514806378124</v>
      </c>
      <c r="AJ11" s="30">
        <f t="shared" si="9"/>
        <v>0.50883838383838376</v>
      </c>
      <c r="AK11" s="112">
        <f t="shared" si="10"/>
        <v>0.50819672131147542</v>
      </c>
      <c r="AL11" s="112">
        <f t="shared" si="11"/>
        <v>0.18000000000000016</v>
      </c>
      <c r="AM11" s="113">
        <f t="shared" si="12"/>
        <v>0.52734375</v>
      </c>
      <c r="AP11" s="36" t="s">
        <v>1</v>
      </c>
      <c r="AQ11" s="32">
        <f t="shared" si="13"/>
        <v>1.6381488202365673</v>
      </c>
      <c r="AR11" s="32">
        <f t="shared" si="14"/>
        <v>1.7063349787610711</v>
      </c>
      <c r="AS11" s="32">
        <f t="shared" si="15"/>
        <v>0.6923751946938288</v>
      </c>
      <c r="AT11" s="32">
        <f t="shared" si="16"/>
        <v>0.89866059556431876</v>
      </c>
      <c r="AU11" s="32">
        <f t="shared" si="17"/>
        <v>1.3923560211871029</v>
      </c>
      <c r="AV11" s="32">
        <f t="shared" si="18"/>
        <v>1.4779597768496671</v>
      </c>
      <c r="AW11" s="32">
        <f t="shared" si="19"/>
        <v>0.90621799130472058</v>
      </c>
      <c r="AX11" s="32">
        <f t="shared" si="20"/>
        <v>0.6603445954068129</v>
      </c>
      <c r="AY11" s="32">
        <f t="shared" si="21"/>
        <v>0.82011419258280027</v>
      </c>
      <c r="AZ11" s="58">
        <f t="shared" si="22"/>
        <v>0</v>
      </c>
      <c r="BA11" s="32">
        <f t="shared" si="23"/>
        <v>0.79068067262748654</v>
      </c>
      <c r="BB11" s="32">
        <f t="shared" si="24"/>
        <v>1.0145517042275864</v>
      </c>
      <c r="BC11" s="32">
        <f t="shared" si="25"/>
        <v>1.227814975788724</v>
      </c>
      <c r="BD11" s="32">
        <f t="shared" si="26"/>
        <v>0.98470546576890139</v>
      </c>
      <c r="BE11" s="32">
        <f t="shared" si="27"/>
        <v>0.52227256277838952</v>
      </c>
      <c r="BF11" s="32">
        <f t="shared" si="28"/>
        <v>0.7271085436822261</v>
      </c>
      <c r="BG11" s="32">
        <f t="shared" si="29"/>
        <v>1.0697241613373036</v>
      </c>
      <c r="BH11" s="32">
        <f t="shared" si="30"/>
        <v>1.2677115850082989</v>
      </c>
      <c r="BI11" s="32">
        <f t="shared" si="31"/>
        <v>1.5681385587204877</v>
      </c>
      <c r="BJ11" s="32">
        <f t="shared" si="32"/>
        <v>1.0206469717149336</v>
      </c>
      <c r="BK11" s="32">
        <f t="shared" si="33"/>
        <v>0.83077478089948698</v>
      </c>
      <c r="BL11" s="32">
        <f t="shared" si="34"/>
        <v>1.1775125747244435</v>
      </c>
      <c r="BM11" s="32">
        <f t="shared" si="35"/>
        <v>1.3837490807078157</v>
      </c>
      <c r="BN11" s="32">
        <f t="shared" si="36"/>
        <v>1.3942098826632778</v>
      </c>
      <c r="BO11" s="32">
        <f t="shared" si="37"/>
        <v>1.4044265112773833</v>
      </c>
      <c r="BP11" s="32">
        <f t="shared" si="38"/>
        <v>1.0318707012621455</v>
      </c>
      <c r="BQ11" s="32">
        <f t="shared" si="39"/>
        <v>1.0759799291186725</v>
      </c>
      <c r="BR11" s="32">
        <f t="shared" si="40"/>
        <v>1.1396903624693568</v>
      </c>
      <c r="BS11" s="32">
        <f t="shared" si="41"/>
        <v>0.97291657525087405</v>
      </c>
      <c r="BT11" s="32">
        <f t="shared" si="42"/>
        <v>1.1662962004178401</v>
      </c>
      <c r="BU11" s="32">
        <f t="shared" si="43"/>
        <v>1.0875071237609462</v>
      </c>
      <c r="BV11" s="32">
        <f t="shared" si="44"/>
        <v>1.1049615463783045</v>
      </c>
      <c r="BW11" s="32">
        <f t="shared" si="45"/>
        <v>1.2818240277425772</v>
      </c>
      <c r="BX11" s="32">
        <f t="shared" si="46"/>
        <v>0.92752465218779911</v>
      </c>
      <c r="BY11" s="32">
        <f t="shared" si="47"/>
        <v>0.95801883380979391</v>
      </c>
      <c r="BZ11" s="32">
        <f t="shared" si="48"/>
        <v>0.96502266840835993</v>
      </c>
      <c r="CA11" s="32">
        <f t="shared" si="49"/>
        <v>0.92148471253112219</v>
      </c>
      <c r="CB11" s="32">
        <f t="shared" si="50"/>
        <v>0.92387479993340094</v>
      </c>
      <c r="CC11" s="32">
        <f t="shared" si="51"/>
        <v>1.0669076616886251</v>
      </c>
      <c r="CD11" s="32">
        <f t="shared" si="52"/>
        <v>1.0225281260691361</v>
      </c>
      <c r="CE11" s="32">
        <f t="shared" si="53"/>
        <v>1.1176216286348215</v>
      </c>
      <c r="CF11" s="32">
        <f t="shared" si="54"/>
        <v>1.287300725994811</v>
      </c>
      <c r="CG11" s="32">
        <f t="shared" si="55"/>
        <v>1.1845636714221277</v>
      </c>
      <c r="CH11" s="32">
        <f t="shared" si="56"/>
        <v>1.0193963302218716</v>
      </c>
      <c r="CI11" s="32">
        <f t="shared" si="57"/>
        <v>1.0396306933432453</v>
      </c>
      <c r="CJ11" s="32">
        <f t="shared" si="58"/>
        <v>1.1470927782724571</v>
      </c>
      <c r="CK11" s="32">
        <f t="shared" si="59"/>
        <v>1.0725400903202011</v>
      </c>
      <c r="CL11" s="32">
        <f t="shared" si="60"/>
        <v>1.1453868082260703</v>
      </c>
      <c r="CM11" s="32">
        <f t="shared" si="61"/>
        <v>1.1881350008789788</v>
      </c>
      <c r="CN11" s="32">
        <f t="shared" si="62"/>
        <v>1.1816960405709425</v>
      </c>
      <c r="CO11" s="32">
        <f t="shared" si="63"/>
        <v>1.0051837269594563</v>
      </c>
      <c r="CP11" s="32">
        <f t="shared" si="64"/>
        <v>0.9554330716853715</v>
      </c>
      <c r="CQ11" s="32">
        <f t="shared" si="65"/>
        <v>1.1388831643103468</v>
      </c>
      <c r="CR11" s="32">
        <f t="shared" si="66"/>
        <v>1.0528741573064355</v>
      </c>
      <c r="CS11" s="32">
        <f t="shared" si="67"/>
        <v>1.0143208585715469</v>
      </c>
      <c r="CT11" s="32">
        <f t="shared" si="68"/>
        <v>1.2948440657814992</v>
      </c>
      <c r="CU11" s="32">
        <f t="shared" si="69"/>
        <v>1.1189871408028826</v>
      </c>
      <c r="CV11" s="32">
        <f t="shared" si="70"/>
        <v>0.97984297375463281</v>
      </c>
      <c r="CW11" s="32">
        <f t="shared" si="71"/>
        <v>0.99513456387752486</v>
      </c>
      <c r="CX11" s="32">
        <f t="shared" si="72"/>
        <v>1.3381309471715364</v>
      </c>
      <c r="CY11" s="32">
        <f t="shared" si="73"/>
        <v>1.0961533155433654</v>
      </c>
      <c r="CZ11" s="32">
        <f t="shared" si="74"/>
        <v>1.6353056473390402</v>
      </c>
      <c r="DA11" s="32">
        <f t="shared" si="75"/>
        <v>1.4090343250714279</v>
      </c>
      <c r="DB11" s="32">
        <f t="shared" si="76"/>
        <v>1.0713959412699285</v>
      </c>
      <c r="DC11" s="32">
        <f t="shared" si="77"/>
        <v>1.217565612265826</v>
      </c>
      <c r="DD11" s="32">
        <f t="shared" si="78"/>
        <v>0.70912609098298829</v>
      </c>
      <c r="DE11" s="32">
        <f t="shared" si="79"/>
        <v>0.94966262616446329</v>
      </c>
      <c r="DF11" s="32">
        <f t="shared" si="80"/>
        <v>1.2576285643062537</v>
      </c>
      <c r="DG11" s="32">
        <f t="shared" si="81"/>
        <v>1.0596205774211263</v>
      </c>
      <c r="DH11" s="32">
        <f t="shared" si="82"/>
        <v>1.3673378773977161</v>
      </c>
      <c r="DI11" s="32">
        <f t="shared" si="83"/>
        <v>1.2162222510783123</v>
      </c>
      <c r="DJ11" s="32">
        <f t="shared" si="84"/>
        <v>1.1894064588051836</v>
      </c>
      <c r="DK11" s="32">
        <f t="shared" si="85"/>
        <v>1.0004456076430432</v>
      </c>
      <c r="DL11" s="32">
        <f t="shared" si="86"/>
        <v>1.2280993379047005</v>
      </c>
      <c r="DM11" s="32">
        <f t="shared" si="87"/>
        <v>1.0480048394894346</v>
      </c>
      <c r="DN11" s="32">
        <f t="shared" si="88"/>
        <v>1.2978121876707205</v>
      </c>
      <c r="DO11" s="32">
        <f t="shared" si="89"/>
        <v>1.1911697648809376</v>
      </c>
      <c r="DP11" s="32">
        <f t="shared" si="90"/>
        <v>1.0873702928903075</v>
      </c>
      <c r="DQ11" s="32">
        <f t="shared" si="91"/>
        <v>1.3249818876964157</v>
      </c>
      <c r="DR11" s="32">
        <f t="shared" si="92"/>
        <v>1.1196551509768569</v>
      </c>
      <c r="DS11" s="32">
        <f t="shared" si="93"/>
        <v>1.3561264473148609</v>
      </c>
      <c r="DT11" s="32">
        <f t="shared" si="94"/>
        <v>1.3390715044911414</v>
      </c>
      <c r="DU11" s="32">
        <f t="shared" si="95"/>
        <v>1.0100460839645251</v>
      </c>
      <c r="DV11" s="32">
        <f t="shared" si="96"/>
        <v>1.517829060590089</v>
      </c>
      <c r="DW11" s="32">
        <f t="shared" si="97"/>
        <v>1.1603015243776029</v>
      </c>
      <c r="DX11" s="32">
        <f t="shared" si="98"/>
        <v>1.1709631393361954</v>
      </c>
      <c r="DY11" s="32">
        <f t="shared" si="99"/>
        <v>1.406268265307199</v>
      </c>
      <c r="DZ11" s="32">
        <f t="shared" si="100"/>
        <v>1.047752876458784</v>
      </c>
      <c r="EA11" s="32">
        <f t="shared" si="101"/>
        <v>1.284996774563528</v>
      </c>
      <c r="EB11" s="32">
        <f t="shared" si="102"/>
        <v>1.1019122527037839</v>
      </c>
      <c r="EC11" s="32">
        <f t="shared" si="103"/>
        <v>0.94982028628899573</v>
      </c>
      <c r="ED11" s="32">
        <f t="shared" si="104"/>
        <v>1.1667021793316861</v>
      </c>
      <c r="EE11" s="32">
        <f t="shared" si="105"/>
        <v>1.3564568184589876</v>
      </c>
      <c r="EF11" s="32">
        <f t="shared" si="106"/>
        <v>1.4646491883110739</v>
      </c>
      <c r="EG11" s="32">
        <f t="shared" si="107"/>
        <v>1.1091329780934236</v>
      </c>
      <c r="EH11" s="32">
        <f t="shared" si="108"/>
        <v>1.1861029546414239</v>
      </c>
      <c r="EI11" s="32">
        <f t="shared" si="109"/>
        <v>1.2990745276686115</v>
      </c>
      <c r="EJ11" s="33">
        <f t="shared" si="110"/>
        <v>1.2097422260542658</v>
      </c>
    </row>
    <row r="12" spans="1:140" x14ac:dyDescent="0.25">
      <c r="A12" s="5" t="s">
        <v>17</v>
      </c>
      <c r="B12" s="19">
        <f>MAX(S2:S99)</f>
        <v>83.4</v>
      </c>
      <c r="C12" s="20">
        <f>MIN(S2:S99)</f>
        <v>4.2</v>
      </c>
      <c r="E12" s="61" t="s">
        <v>92</v>
      </c>
      <c r="G12" s="23">
        <v>167</v>
      </c>
      <c r="H12" s="24" t="s">
        <v>42</v>
      </c>
      <c r="I12" s="25">
        <v>53760</v>
      </c>
      <c r="J12" s="25">
        <v>2348</v>
      </c>
      <c r="K12" s="26">
        <v>61.1</v>
      </c>
      <c r="L12" s="64">
        <v>0.19310858454248128</v>
      </c>
      <c r="M12" s="100">
        <v>1.19</v>
      </c>
      <c r="N12" s="100">
        <v>17.3001</v>
      </c>
      <c r="O12" s="100">
        <v>759</v>
      </c>
      <c r="P12" s="100">
        <v>2.5000599999999999</v>
      </c>
      <c r="Q12" s="27">
        <v>22.9</v>
      </c>
      <c r="R12" s="28">
        <v>83.2</v>
      </c>
      <c r="S12" s="28">
        <v>9.5</v>
      </c>
      <c r="T12" s="108">
        <v>0.68300000000000005</v>
      </c>
      <c r="U12" s="108">
        <v>0.219</v>
      </c>
      <c r="V12" s="109">
        <v>0.18099999999999999</v>
      </c>
      <c r="X12" s="23">
        <v>167</v>
      </c>
      <c r="Y12" s="24" t="s">
        <v>42</v>
      </c>
      <c r="Z12" s="29">
        <f t="shared" si="111"/>
        <v>7.9078028744310677E-2</v>
      </c>
      <c r="AA12" s="29">
        <f t="shared" si="0"/>
        <v>0.1938055301835091</v>
      </c>
      <c r="AB12" s="29">
        <f t="shared" si="1"/>
        <v>0.55755395683453224</v>
      </c>
      <c r="AC12" s="29">
        <f t="shared" si="2"/>
        <v>0.25216355876481605</v>
      </c>
      <c r="AD12" s="102">
        <f t="shared" si="3"/>
        <v>0.59130434782608698</v>
      </c>
      <c r="AE12" s="102">
        <f t="shared" si="4"/>
        <v>0.46818636363636368</v>
      </c>
      <c r="AF12" s="102">
        <f t="shared" si="5"/>
        <v>0.41820496499045196</v>
      </c>
      <c r="AG12" s="102">
        <f t="shared" si="6"/>
        <v>0.38096666666666673</v>
      </c>
      <c r="AH12" s="30">
        <f t="shared" si="7"/>
        <v>9.6915096915096907E-3</v>
      </c>
      <c r="AI12" s="30">
        <f t="shared" si="8"/>
        <v>0.8553530751708428</v>
      </c>
      <c r="AJ12" s="30">
        <f t="shared" si="9"/>
        <v>6.691919191919192E-2</v>
      </c>
      <c r="AK12" s="112">
        <f t="shared" si="10"/>
        <v>0.67540983606557392</v>
      </c>
      <c r="AL12" s="112">
        <f t="shared" si="11"/>
        <v>8.0000000000000071E-2</v>
      </c>
      <c r="AM12" s="113">
        <f t="shared" si="12"/>
        <v>0.57421875</v>
      </c>
      <c r="AP12" s="31" t="s">
        <v>42</v>
      </c>
      <c r="AQ12" s="32">
        <f t="shared" si="13"/>
        <v>1.2622825727200542</v>
      </c>
      <c r="AR12" s="32">
        <f t="shared" si="14"/>
        <v>1.1546033400909106</v>
      </c>
      <c r="AS12" s="32">
        <f t="shared" si="15"/>
        <v>0.46186872404967222</v>
      </c>
      <c r="AT12" s="32">
        <f t="shared" si="16"/>
        <v>1.047666017936395</v>
      </c>
      <c r="AU12" s="32">
        <f t="shared" si="17"/>
        <v>1.0962981458850747</v>
      </c>
      <c r="AV12" s="32">
        <f t="shared" si="18"/>
        <v>0.93404675317911112</v>
      </c>
      <c r="AW12" s="32">
        <f t="shared" si="19"/>
        <v>0.38373180809405272</v>
      </c>
      <c r="AX12" s="32">
        <f t="shared" si="20"/>
        <v>0.28701995790395779</v>
      </c>
      <c r="AY12" s="32">
        <f t="shared" si="21"/>
        <v>0.36469352628673818</v>
      </c>
      <c r="AZ12" s="32">
        <f t="shared" si="22"/>
        <v>0.79068067262748654</v>
      </c>
      <c r="BA12" s="58">
        <f t="shared" si="23"/>
        <v>0</v>
      </c>
      <c r="BB12" s="32">
        <f t="shared" si="24"/>
        <v>1.1322399268916929</v>
      </c>
      <c r="BC12" s="32">
        <f t="shared" si="25"/>
        <v>1.0225585928675494</v>
      </c>
      <c r="BD12" s="32">
        <f t="shared" si="26"/>
        <v>0.58621435337193628</v>
      </c>
      <c r="BE12" s="32">
        <f t="shared" si="27"/>
        <v>0.97136315173625476</v>
      </c>
      <c r="BF12" s="32">
        <f t="shared" si="28"/>
        <v>0.80818911161841134</v>
      </c>
      <c r="BG12" s="32">
        <f t="shared" si="29"/>
        <v>0.82901977724545561</v>
      </c>
      <c r="BH12" s="32">
        <f t="shared" si="30"/>
        <v>1.1919007963092194</v>
      </c>
      <c r="BI12" s="32">
        <f t="shared" si="31"/>
        <v>1.3957184743336606</v>
      </c>
      <c r="BJ12" s="32">
        <f t="shared" si="32"/>
        <v>0.96578163416664053</v>
      </c>
      <c r="BK12" s="32">
        <f t="shared" si="33"/>
        <v>0.81304620842007913</v>
      </c>
      <c r="BL12" s="32">
        <f t="shared" si="34"/>
        <v>1.1447729925368804</v>
      </c>
      <c r="BM12" s="32">
        <f t="shared" si="35"/>
        <v>1.1007840168354721</v>
      </c>
      <c r="BN12" s="32">
        <f t="shared" si="36"/>
        <v>1.1973011914916689</v>
      </c>
      <c r="BO12" s="32">
        <f t="shared" si="37"/>
        <v>1.2613962277582045</v>
      </c>
      <c r="BP12" s="32">
        <f t="shared" si="38"/>
        <v>0.96357339837010081</v>
      </c>
      <c r="BQ12" s="32">
        <f t="shared" si="39"/>
        <v>0.93472957321113181</v>
      </c>
      <c r="BR12" s="32">
        <f t="shared" si="40"/>
        <v>1.1014513168449889</v>
      </c>
      <c r="BS12" s="32">
        <f t="shared" si="41"/>
        <v>1.0414539729473975</v>
      </c>
      <c r="BT12" s="32">
        <f t="shared" si="42"/>
        <v>1.0063004291257884</v>
      </c>
      <c r="BU12" s="32">
        <f t="shared" si="43"/>
        <v>0.98728246365269801</v>
      </c>
      <c r="BV12" s="32">
        <f t="shared" si="44"/>
        <v>1.0194013174223697</v>
      </c>
      <c r="BW12" s="32">
        <f t="shared" si="45"/>
        <v>1.1618287429944456</v>
      </c>
      <c r="BX12" s="32">
        <f t="shared" si="46"/>
        <v>1.0646432825985752</v>
      </c>
      <c r="BY12" s="32">
        <f t="shared" si="47"/>
        <v>1.0558172968196902</v>
      </c>
      <c r="BZ12" s="32">
        <f t="shared" si="48"/>
        <v>1.0288789642707079</v>
      </c>
      <c r="CA12" s="32">
        <f t="shared" si="49"/>
        <v>1.0785655245578494</v>
      </c>
      <c r="CB12" s="32">
        <f t="shared" si="50"/>
        <v>0.96938331660325661</v>
      </c>
      <c r="CC12" s="32">
        <f t="shared" si="51"/>
        <v>1.2137624734989738</v>
      </c>
      <c r="CD12" s="32">
        <f t="shared" si="52"/>
        <v>1.0690561908731409</v>
      </c>
      <c r="CE12" s="32">
        <f t="shared" si="53"/>
        <v>1.1596060035461011</v>
      </c>
      <c r="CF12" s="32">
        <f t="shared" si="54"/>
        <v>1.1966128251101285</v>
      </c>
      <c r="CG12" s="32">
        <f t="shared" si="55"/>
        <v>1.4534049780719596</v>
      </c>
      <c r="CH12" s="32">
        <f t="shared" si="56"/>
        <v>1.0960998556511967</v>
      </c>
      <c r="CI12" s="32">
        <f t="shared" si="57"/>
        <v>1.2011931420130539</v>
      </c>
      <c r="CJ12" s="32">
        <f t="shared" si="58"/>
        <v>1.3391802826102517</v>
      </c>
      <c r="CK12" s="32">
        <f t="shared" si="59"/>
        <v>0.99384578026018411</v>
      </c>
      <c r="CL12" s="32">
        <f t="shared" si="60"/>
        <v>1.2027946707170802</v>
      </c>
      <c r="CM12" s="32">
        <f t="shared" si="61"/>
        <v>1.2282103786194074</v>
      </c>
      <c r="CN12" s="32">
        <f t="shared" si="62"/>
        <v>1.1995706899315495</v>
      </c>
      <c r="CO12" s="32">
        <f t="shared" si="63"/>
        <v>1.0964412685629685</v>
      </c>
      <c r="CP12" s="32">
        <f t="shared" si="64"/>
        <v>0.80820538312235202</v>
      </c>
      <c r="CQ12" s="32">
        <f t="shared" si="65"/>
        <v>1.142945999255577</v>
      </c>
      <c r="CR12" s="32">
        <f t="shared" si="66"/>
        <v>1.1169304097981221</v>
      </c>
      <c r="CS12" s="32">
        <f t="shared" si="67"/>
        <v>1.1904621892751215</v>
      </c>
      <c r="CT12" s="32">
        <f t="shared" si="68"/>
        <v>1.2766349417384408</v>
      </c>
      <c r="CU12" s="32">
        <f t="shared" si="69"/>
        <v>1.257037810146745</v>
      </c>
      <c r="CV12" s="32">
        <f t="shared" si="70"/>
        <v>1.1863011515449238</v>
      </c>
      <c r="CW12" s="32">
        <f t="shared" si="71"/>
        <v>1.0557259743131577</v>
      </c>
      <c r="CX12" s="32">
        <f t="shared" si="72"/>
        <v>1.4828215428014742</v>
      </c>
      <c r="CY12" s="32">
        <f t="shared" si="73"/>
        <v>1.1252307482738584</v>
      </c>
      <c r="CZ12" s="32">
        <f t="shared" si="74"/>
        <v>1.7392933811826847</v>
      </c>
      <c r="DA12" s="32">
        <f t="shared" si="75"/>
        <v>1.5172565513635186</v>
      </c>
      <c r="DB12" s="32">
        <f t="shared" si="76"/>
        <v>1.1480887081399267</v>
      </c>
      <c r="DC12" s="32">
        <f t="shared" si="77"/>
        <v>1.296655350264232</v>
      </c>
      <c r="DD12" s="32">
        <f t="shared" si="78"/>
        <v>0.79022754842458109</v>
      </c>
      <c r="DE12" s="32">
        <f t="shared" si="79"/>
        <v>0.9652993724485861</v>
      </c>
      <c r="DF12" s="32">
        <f t="shared" si="80"/>
        <v>1.252953718788832</v>
      </c>
      <c r="DG12" s="32">
        <f t="shared" si="81"/>
        <v>1.1319600297315535</v>
      </c>
      <c r="DH12" s="32">
        <f t="shared" si="82"/>
        <v>1.4222825482355905</v>
      </c>
      <c r="DI12" s="32">
        <f t="shared" si="83"/>
        <v>1.2631890989540868</v>
      </c>
      <c r="DJ12" s="32">
        <f t="shared" si="84"/>
        <v>1.2651817845783424</v>
      </c>
      <c r="DK12" s="32">
        <f t="shared" si="85"/>
        <v>1.0501627495306698</v>
      </c>
      <c r="DL12" s="32">
        <f t="shared" si="86"/>
        <v>1.2198220012184096</v>
      </c>
      <c r="DM12" s="32">
        <f t="shared" si="87"/>
        <v>1.2167823713642811</v>
      </c>
      <c r="DN12" s="32">
        <f t="shared" si="88"/>
        <v>1.2023275424897355</v>
      </c>
      <c r="DO12" s="32">
        <f t="shared" si="89"/>
        <v>1.0945104732252542</v>
      </c>
      <c r="DP12" s="32">
        <f t="shared" si="90"/>
        <v>1.1493990576432589</v>
      </c>
      <c r="DQ12" s="32">
        <f t="shared" si="91"/>
        <v>1.3488107007806263</v>
      </c>
      <c r="DR12" s="32">
        <f t="shared" si="92"/>
        <v>1.1165396806085366</v>
      </c>
      <c r="DS12" s="32">
        <f t="shared" si="93"/>
        <v>1.2236449046695965</v>
      </c>
      <c r="DT12" s="32">
        <f t="shared" si="94"/>
        <v>1.1575359732003201</v>
      </c>
      <c r="DU12" s="32">
        <f t="shared" si="95"/>
        <v>1.1894628788361576</v>
      </c>
      <c r="DV12" s="32">
        <f t="shared" si="96"/>
        <v>1.6056431741254202</v>
      </c>
      <c r="DW12" s="32">
        <f t="shared" si="97"/>
        <v>1.1306977952775346</v>
      </c>
      <c r="DX12" s="32">
        <f t="shared" si="98"/>
        <v>1.2306271924713366</v>
      </c>
      <c r="DY12" s="32">
        <f t="shared" si="99"/>
        <v>1.418578994810284</v>
      </c>
      <c r="DZ12" s="32">
        <f t="shared" si="100"/>
        <v>1.322801583307406</v>
      </c>
      <c r="EA12" s="32">
        <f t="shared" si="101"/>
        <v>1.3998394304287889</v>
      </c>
      <c r="EB12" s="32">
        <f t="shared" si="102"/>
        <v>1.1619796645572626</v>
      </c>
      <c r="EC12" s="32">
        <f t="shared" si="103"/>
        <v>1.1204707202680957</v>
      </c>
      <c r="ED12" s="32">
        <f t="shared" si="104"/>
        <v>1.317765051334987</v>
      </c>
      <c r="EE12" s="32">
        <f t="shared" si="105"/>
        <v>1.6514384193199965</v>
      </c>
      <c r="EF12" s="32">
        <f t="shared" si="106"/>
        <v>1.4511554845972696</v>
      </c>
      <c r="EG12" s="32">
        <f t="shared" si="107"/>
        <v>1.2347500999226373</v>
      </c>
      <c r="EH12" s="32">
        <f t="shared" si="108"/>
        <v>1.2978514066457061</v>
      </c>
      <c r="EI12" s="32">
        <f t="shared" si="109"/>
        <v>1.2488234222183674</v>
      </c>
      <c r="EJ12" s="33">
        <f t="shared" si="110"/>
        <v>1.2919505348896845</v>
      </c>
    </row>
    <row r="13" spans="1:140" x14ac:dyDescent="0.25">
      <c r="A13" s="104" t="s">
        <v>29</v>
      </c>
      <c r="B13" s="37">
        <f>MAX(T2:T99)</f>
        <v>0.78200000000000003</v>
      </c>
      <c r="C13" s="38">
        <f>MIN(T2:T99)</f>
        <v>0.47699999999999998</v>
      </c>
      <c r="D13" s="39"/>
      <c r="E13" s="61" t="s">
        <v>93</v>
      </c>
      <c r="G13" s="23">
        <v>169</v>
      </c>
      <c r="H13" s="24" t="s">
        <v>43</v>
      </c>
      <c r="I13" s="25">
        <v>57540</v>
      </c>
      <c r="J13" s="26">
        <v>736</v>
      </c>
      <c r="K13" s="26">
        <v>63.9</v>
      </c>
      <c r="L13" s="64">
        <v>3.6151442173737025</v>
      </c>
      <c r="M13" s="100">
        <v>1.22001</v>
      </c>
      <c r="N13" s="100">
        <v>20.5</v>
      </c>
      <c r="O13" s="99">
        <v>1286</v>
      </c>
      <c r="P13" s="100">
        <v>2.7000500000000001</v>
      </c>
      <c r="Q13" s="27">
        <v>78.2</v>
      </c>
      <c r="R13" s="28">
        <v>38.4</v>
      </c>
      <c r="S13" s="28">
        <v>15.100000000000001</v>
      </c>
      <c r="T13" s="108">
        <v>0.70699999999999996</v>
      </c>
      <c r="U13" s="108">
        <v>0.29900199999999999</v>
      </c>
      <c r="V13" s="109">
        <v>0.187</v>
      </c>
      <c r="X13" s="23">
        <v>169</v>
      </c>
      <c r="Y13" s="24" t="s">
        <v>43</v>
      </c>
      <c r="Z13" s="29">
        <f t="shared" si="111"/>
        <v>8.4826282598149907E-2</v>
      </c>
      <c r="AA13" s="29">
        <f t="shared" si="0"/>
        <v>5.9951839242713613E-2</v>
      </c>
      <c r="AB13" s="29">
        <f t="shared" si="1"/>
        <v>0.65827338129496382</v>
      </c>
      <c r="AC13" s="29">
        <f t="shared" si="2"/>
        <v>1</v>
      </c>
      <c r="AD13" s="102">
        <f t="shared" si="3"/>
        <v>0.61740000000000006</v>
      </c>
      <c r="AE13" s="102">
        <f t="shared" si="4"/>
        <v>0.61363636363636365</v>
      </c>
      <c r="AF13" s="102">
        <f t="shared" si="5"/>
        <v>0.75366008911521321</v>
      </c>
      <c r="AG13" s="102">
        <f t="shared" si="6"/>
        <v>0.42858333333333343</v>
      </c>
      <c r="AH13" s="30">
        <f t="shared" si="7"/>
        <v>4.7433797433797435E-2</v>
      </c>
      <c r="AI13" s="30">
        <f t="shared" si="8"/>
        <v>0.34510250569476075</v>
      </c>
      <c r="AJ13" s="30">
        <f t="shared" si="9"/>
        <v>0.13762626262626265</v>
      </c>
      <c r="AK13" s="112">
        <f t="shared" si="10"/>
        <v>0.75409836065573754</v>
      </c>
      <c r="AL13" s="112">
        <f t="shared" si="11"/>
        <v>0.61334666666666671</v>
      </c>
      <c r="AM13" s="113">
        <f t="shared" si="12"/>
        <v>0.59765625</v>
      </c>
      <c r="AP13" s="31" t="s">
        <v>43</v>
      </c>
      <c r="AQ13" s="32">
        <f t="shared" si="13"/>
        <v>1.6223254355917869</v>
      </c>
      <c r="AR13" s="32">
        <f t="shared" si="14"/>
        <v>1.718614862817704</v>
      </c>
      <c r="AS13" s="32">
        <f t="shared" si="15"/>
        <v>0.74465631588480918</v>
      </c>
      <c r="AT13" s="32">
        <f t="shared" si="16"/>
        <v>0.85681274361018867</v>
      </c>
      <c r="AU13" s="32">
        <f t="shared" si="17"/>
        <v>1.3653459768923608</v>
      </c>
      <c r="AV13" s="32">
        <f t="shared" si="18"/>
        <v>1.4157532763396725</v>
      </c>
      <c r="AW13" s="32">
        <f t="shared" si="19"/>
        <v>1.039323996997249</v>
      </c>
      <c r="AX13" s="32">
        <f t="shared" si="20"/>
        <v>1.0016323550522386</v>
      </c>
      <c r="AY13" s="32">
        <f t="shared" si="21"/>
        <v>0.88840188552248778</v>
      </c>
      <c r="AZ13" s="32">
        <f t="shared" si="22"/>
        <v>1.0145517042275864</v>
      </c>
      <c r="BA13" s="32">
        <f t="shared" si="23"/>
        <v>1.1322399268916929</v>
      </c>
      <c r="BB13" s="58">
        <f t="shared" si="24"/>
        <v>0</v>
      </c>
      <c r="BC13" s="32">
        <f t="shared" si="25"/>
        <v>1.1436378460012309</v>
      </c>
      <c r="BD13" s="32">
        <f t="shared" si="26"/>
        <v>0.86308859842070162</v>
      </c>
      <c r="BE13" s="32">
        <f t="shared" si="27"/>
        <v>0.95002424007927067</v>
      </c>
      <c r="BF13" s="32">
        <f t="shared" si="28"/>
        <v>1.051287497306546</v>
      </c>
      <c r="BG13" s="32">
        <f t="shared" si="29"/>
        <v>0.75898990326479598</v>
      </c>
      <c r="BH13" s="32">
        <f t="shared" si="30"/>
        <v>1.1031842376002963</v>
      </c>
      <c r="BI13" s="32">
        <f t="shared" si="31"/>
        <v>1.4165709274928937</v>
      </c>
      <c r="BJ13" s="32">
        <f t="shared" si="32"/>
        <v>0.96690003285886139</v>
      </c>
      <c r="BK13" s="32">
        <f t="shared" si="33"/>
        <v>1.0280569326273934</v>
      </c>
      <c r="BL13" s="32">
        <f t="shared" si="34"/>
        <v>0.96337130022319306</v>
      </c>
      <c r="BM13" s="32">
        <f t="shared" si="35"/>
        <v>1.3803463150324935</v>
      </c>
      <c r="BN13" s="32">
        <f t="shared" si="36"/>
        <v>1.3537104460857381</v>
      </c>
      <c r="BO13" s="32">
        <f t="shared" si="37"/>
        <v>1.0955657207956828</v>
      </c>
      <c r="BP13" s="32">
        <f t="shared" si="38"/>
        <v>1.003435334026779</v>
      </c>
      <c r="BQ13" s="32">
        <f t="shared" si="39"/>
        <v>1.0295518357496198</v>
      </c>
      <c r="BR13" s="32">
        <f t="shared" si="40"/>
        <v>1.050507994352244</v>
      </c>
      <c r="BS13" s="32">
        <f t="shared" si="41"/>
        <v>1.229717669145769</v>
      </c>
      <c r="BT13" s="32">
        <f t="shared" si="42"/>
        <v>0.91752802687206247</v>
      </c>
      <c r="BU13" s="32">
        <f t="shared" si="43"/>
        <v>0.87968419233075756</v>
      </c>
      <c r="BV13" s="32">
        <f t="shared" si="44"/>
        <v>1.0717761094257066</v>
      </c>
      <c r="BW13" s="32">
        <f t="shared" si="45"/>
        <v>1.1576573341066203</v>
      </c>
      <c r="BX13" s="32">
        <f t="shared" si="46"/>
        <v>1.2192234803848081</v>
      </c>
      <c r="BY13" s="32">
        <f t="shared" si="47"/>
        <v>0.9813588888694984</v>
      </c>
      <c r="BZ13" s="32">
        <f t="shared" si="48"/>
        <v>0.99280948023055382</v>
      </c>
      <c r="CA13" s="32">
        <f t="shared" si="49"/>
        <v>1.151924532712961</v>
      </c>
      <c r="CB13" s="32">
        <f t="shared" si="50"/>
        <v>0.7752052365398554</v>
      </c>
      <c r="CC13" s="32">
        <f t="shared" si="51"/>
        <v>1.0470632895460994</v>
      </c>
      <c r="CD13" s="32">
        <f t="shared" si="52"/>
        <v>1.0315748333522952</v>
      </c>
      <c r="CE13" s="32">
        <f t="shared" si="53"/>
        <v>1.0317805038929959</v>
      </c>
      <c r="CF13" s="32">
        <f t="shared" si="54"/>
        <v>1.1910272357457885</v>
      </c>
      <c r="CG13" s="32">
        <f t="shared" si="55"/>
        <v>1.534759531853475</v>
      </c>
      <c r="CH13" s="32">
        <f t="shared" si="56"/>
        <v>1.0625848658108261</v>
      </c>
      <c r="CI13" s="32">
        <f t="shared" si="57"/>
        <v>1.347618106204945</v>
      </c>
      <c r="CJ13" s="32">
        <f t="shared" si="58"/>
        <v>1.1922836807244277</v>
      </c>
      <c r="CK13" s="32">
        <f t="shared" si="59"/>
        <v>1.0271392579907981</v>
      </c>
      <c r="CL13" s="32">
        <f t="shared" si="60"/>
        <v>1.1842350039129259</v>
      </c>
      <c r="CM13" s="32">
        <f t="shared" si="61"/>
        <v>1.1493416302615056</v>
      </c>
      <c r="CN13" s="32">
        <f t="shared" si="62"/>
        <v>1.1382299259380702</v>
      </c>
      <c r="CO13" s="32">
        <f t="shared" si="63"/>
        <v>1.0497118465807806</v>
      </c>
      <c r="CP13" s="32">
        <f t="shared" si="64"/>
        <v>0.95399585050577029</v>
      </c>
      <c r="CQ13" s="32">
        <f t="shared" si="65"/>
        <v>1.05073033689263</v>
      </c>
      <c r="CR13" s="32">
        <f t="shared" si="66"/>
        <v>1.127271722741241</v>
      </c>
      <c r="CS13" s="32">
        <f t="shared" si="67"/>
        <v>1.4015345414217819</v>
      </c>
      <c r="CT13" s="32">
        <f t="shared" si="68"/>
        <v>1.3779777187670057</v>
      </c>
      <c r="CU13" s="32">
        <f t="shared" si="69"/>
        <v>1.1679094606778782</v>
      </c>
      <c r="CV13" s="32">
        <f t="shared" si="70"/>
        <v>1.0236106061789425</v>
      </c>
      <c r="CW13" s="32">
        <f t="shared" si="71"/>
        <v>1.0252005405384363</v>
      </c>
      <c r="CX13" s="32">
        <f t="shared" si="72"/>
        <v>1.4387295133943123</v>
      </c>
      <c r="CY13" s="32">
        <f t="shared" si="73"/>
        <v>1.139508537712234</v>
      </c>
      <c r="CZ13" s="32">
        <f t="shared" si="74"/>
        <v>1.8564822260749936</v>
      </c>
      <c r="DA13" s="32">
        <f t="shared" si="75"/>
        <v>1.384927676127776</v>
      </c>
      <c r="DB13" s="32">
        <f t="shared" si="76"/>
        <v>1.1805398336688488</v>
      </c>
      <c r="DC13" s="32">
        <f t="shared" si="77"/>
        <v>1.2407466480612046</v>
      </c>
      <c r="DD13" s="32">
        <f t="shared" si="78"/>
        <v>0.85435208627384851</v>
      </c>
      <c r="DE13" s="32">
        <f t="shared" si="79"/>
        <v>1.0286185661461593</v>
      </c>
      <c r="DF13" s="32">
        <f t="shared" si="80"/>
        <v>1.0504078953851816</v>
      </c>
      <c r="DG13" s="32">
        <f t="shared" si="81"/>
        <v>0.81379235506122805</v>
      </c>
      <c r="DH13" s="32">
        <f t="shared" si="82"/>
        <v>1.3310958882570054</v>
      </c>
      <c r="DI13" s="32">
        <f t="shared" si="83"/>
        <v>1.1829386590846931</v>
      </c>
      <c r="DJ13" s="32">
        <f t="shared" si="84"/>
        <v>1.3556587693823943</v>
      </c>
      <c r="DK13" s="32">
        <f t="shared" si="85"/>
        <v>1.149011948881149</v>
      </c>
      <c r="DL13" s="32">
        <f t="shared" si="86"/>
        <v>1.2214885137622398</v>
      </c>
      <c r="DM13" s="32">
        <f t="shared" si="87"/>
        <v>1.2322094610236487</v>
      </c>
      <c r="DN13" s="32">
        <f t="shared" si="88"/>
        <v>1.1965181184521456</v>
      </c>
      <c r="DO13" s="32">
        <f t="shared" si="89"/>
        <v>1.0317625429814332</v>
      </c>
      <c r="DP13" s="32">
        <f t="shared" si="90"/>
        <v>1.0931887649510794</v>
      </c>
      <c r="DQ13" s="32">
        <f t="shared" si="91"/>
        <v>1.1013627654905984</v>
      </c>
      <c r="DR13" s="32">
        <f t="shared" si="92"/>
        <v>1.3188931071353389</v>
      </c>
      <c r="DS13" s="32">
        <f t="shared" si="93"/>
        <v>1.2170671041575449</v>
      </c>
      <c r="DT13" s="32">
        <f t="shared" si="94"/>
        <v>1.0592757898551359</v>
      </c>
      <c r="DU13" s="32">
        <f t="shared" si="95"/>
        <v>0.98777807329707235</v>
      </c>
      <c r="DV13" s="32">
        <f t="shared" si="96"/>
        <v>1.5041689630175972</v>
      </c>
      <c r="DW13" s="32">
        <f t="shared" si="97"/>
        <v>1.1105900284392152</v>
      </c>
      <c r="DX13" s="32">
        <f t="shared" si="98"/>
        <v>1.2601412527945244</v>
      </c>
      <c r="DY13" s="32">
        <f t="shared" si="99"/>
        <v>1.377196769300753</v>
      </c>
      <c r="DZ13" s="32">
        <f t="shared" si="100"/>
        <v>1.3276974673353141</v>
      </c>
      <c r="EA13" s="32">
        <f t="shared" si="101"/>
        <v>1.3217222460388067</v>
      </c>
      <c r="EB13" s="32">
        <f t="shared" si="102"/>
        <v>1.1242710988127096</v>
      </c>
      <c r="EC13" s="32">
        <f t="shared" si="103"/>
        <v>1.3005545002854755</v>
      </c>
      <c r="ED13" s="32">
        <f t="shared" si="104"/>
        <v>1.2599293676407599</v>
      </c>
      <c r="EE13" s="32">
        <f t="shared" si="105"/>
        <v>1.9020023456434947</v>
      </c>
      <c r="EF13" s="32">
        <f t="shared" si="106"/>
        <v>1.2915023936957344</v>
      </c>
      <c r="EG13" s="32">
        <f t="shared" si="107"/>
        <v>1.1841618689226232</v>
      </c>
      <c r="EH13" s="32">
        <f t="shared" si="108"/>
        <v>1.2931337630969486</v>
      </c>
      <c r="EI13" s="32">
        <f t="shared" si="109"/>
        <v>1.2794101677474792</v>
      </c>
      <c r="EJ13" s="33">
        <f t="shared" si="110"/>
        <v>1.3187376525221626</v>
      </c>
    </row>
    <row r="14" spans="1:140" x14ac:dyDescent="0.25">
      <c r="A14" s="104" t="s">
        <v>20</v>
      </c>
      <c r="B14" s="37">
        <f>MAX(U2:U99)</f>
        <v>0.35699999999999998</v>
      </c>
      <c r="C14" s="38">
        <f>MIN(U2:U99)</f>
        <v>0.20699999999999999</v>
      </c>
      <c r="D14" s="39"/>
      <c r="E14" s="61" t="s">
        <v>107</v>
      </c>
      <c r="G14" s="23">
        <v>173</v>
      </c>
      <c r="H14" s="24" t="s">
        <v>44</v>
      </c>
      <c r="I14" s="25">
        <v>58538</v>
      </c>
      <c r="J14" s="25">
        <v>1509</v>
      </c>
      <c r="K14" s="26">
        <v>61</v>
      </c>
      <c r="L14" s="64">
        <v>1.1234073176849271</v>
      </c>
      <c r="M14" s="100">
        <v>0.73001000000000005</v>
      </c>
      <c r="N14" s="100">
        <v>7.8</v>
      </c>
      <c r="O14" s="100">
        <v>721</v>
      </c>
      <c r="P14" s="100">
        <v>1.60002</v>
      </c>
      <c r="Q14" s="27">
        <v>38.799999999999997</v>
      </c>
      <c r="R14" s="28">
        <v>49.4</v>
      </c>
      <c r="S14" s="28">
        <v>45</v>
      </c>
      <c r="T14" s="108">
        <v>0.76400000000000001</v>
      </c>
      <c r="U14" s="108">
        <v>0.27100000000000002</v>
      </c>
      <c r="V14" s="109">
        <v>0.247</v>
      </c>
      <c r="X14" s="23">
        <v>173</v>
      </c>
      <c r="Y14" s="24" t="s">
        <v>44</v>
      </c>
      <c r="Z14" s="29">
        <f t="shared" si="111"/>
        <v>8.6343943271729687E-2</v>
      </c>
      <c r="AA14" s="29">
        <f t="shared" si="0"/>
        <v>0.12413850369509258</v>
      </c>
      <c r="AB14" s="29">
        <f t="shared" si="1"/>
        <v>0.55395683453237399</v>
      </c>
      <c r="AC14" s="29">
        <f t="shared" si="2"/>
        <v>0.45546690464589035</v>
      </c>
      <c r="AD14" s="102">
        <f t="shared" si="3"/>
        <v>0.19131304347826092</v>
      </c>
      <c r="AE14" s="102">
        <f t="shared" si="4"/>
        <v>3.6363636363636355E-2</v>
      </c>
      <c r="AF14" s="102">
        <f t="shared" si="5"/>
        <v>0.39401654996817315</v>
      </c>
      <c r="AG14" s="102">
        <f t="shared" si="6"/>
        <v>0.16667142857142858</v>
      </c>
      <c r="AH14" s="30">
        <f t="shared" si="7"/>
        <v>2.0543270543270542E-2</v>
      </c>
      <c r="AI14" s="30">
        <f t="shared" si="8"/>
        <v>0.47038724373576302</v>
      </c>
      <c r="AJ14" s="30">
        <f t="shared" si="9"/>
        <v>0.51515151515151514</v>
      </c>
      <c r="AK14" s="112">
        <f t="shared" si="10"/>
        <v>0.94098360655737701</v>
      </c>
      <c r="AL14" s="112">
        <f t="shared" si="11"/>
        <v>0.42666666666666686</v>
      </c>
      <c r="AM14" s="113">
        <f t="shared" si="12"/>
        <v>0.83203125</v>
      </c>
      <c r="AP14" s="31" t="s">
        <v>44</v>
      </c>
      <c r="AQ14" s="32">
        <f t="shared" si="13"/>
        <v>1.3530312473405821</v>
      </c>
      <c r="AR14" s="32">
        <f t="shared" si="14"/>
        <v>1.2188078389409751</v>
      </c>
      <c r="AS14" s="32">
        <f t="shared" si="15"/>
        <v>0.83556287334948709</v>
      </c>
      <c r="AT14" s="32">
        <f t="shared" si="16"/>
        <v>1.5770477116063431</v>
      </c>
      <c r="AU14" s="32">
        <f t="shared" si="17"/>
        <v>0.58778999032193147</v>
      </c>
      <c r="AV14" s="32">
        <f t="shared" si="18"/>
        <v>0.653616929067524</v>
      </c>
      <c r="AW14" s="32">
        <f t="shared" si="19"/>
        <v>0.76926196239030775</v>
      </c>
      <c r="AX14" s="32">
        <f t="shared" si="20"/>
        <v>0.86864299822256419</v>
      </c>
      <c r="AY14" s="32">
        <f t="shared" si="21"/>
        <v>0.9499823793605261</v>
      </c>
      <c r="AZ14" s="32">
        <f t="shared" si="22"/>
        <v>1.227814975788724</v>
      </c>
      <c r="BA14" s="32">
        <f t="shared" si="23"/>
        <v>1.0225585928675494</v>
      </c>
      <c r="BB14" s="32">
        <f t="shared" si="24"/>
        <v>1.1436378460012309</v>
      </c>
      <c r="BC14" s="58">
        <f t="shared" si="25"/>
        <v>0</v>
      </c>
      <c r="BD14" s="32">
        <f t="shared" si="26"/>
        <v>1.0799819745421799</v>
      </c>
      <c r="BE14" s="32">
        <f t="shared" si="27"/>
        <v>1.4728751017692356</v>
      </c>
      <c r="BF14" s="32">
        <f t="shared" si="28"/>
        <v>0.70699802337178796</v>
      </c>
      <c r="BG14" s="32">
        <f t="shared" si="29"/>
        <v>0.71308946938710183</v>
      </c>
      <c r="BH14" s="32">
        <f t="shared" si="30"/>
        <v>0.45829801045524143</v>
      </c>
      <c r="BI14" s="32">
        <f t="shared" si="31"/>
        <v>0.71509279965129813</v>
      </c>
      <c r="BJ14" s="32">
        <f t="shared" si="32"/>
        <v>0.55966723295665932</v>
      </c>
      <c r="BK14" s="32">
        <f t="shared" si="33"/>
        <v>0.69507158464153196</v>
      </c>
      <c r="BL14" s="32">
        <f t="shared" si="34"/>
        <v>0.53553864199070489</v>
      </c>
      <c r="BM14" s="32">
        <f t="shared" si="35"/>
        <v>0.51434942561528896</v>
      </c>
      <c r="BN14" s="32">
        <f t="shared" si="36"/>
        <v>0.45165265490358858</v>
      </c>
      <c r="BO14" s="32">
        <f t="shared" si="37"/>
        <v>0.68487767911265551</v>
      </c>
      <c r="BP14" s="32">
        <f t="shared" si="38"/>
        <v>0.7588167968802767</v>
      </c>
      <c r="BQ14" s="32">
        <f t="shared" si="39"/>
        <v>0.95092170134990639</v>
      </c>
      <c r="BR14" s="32">
        <f t="shared" si="40"/>
        <v>0.83461513652465846</v>
      </c>
      <c r="BS14" s="32">
        <f t="shared" si="41"/>
        <v>1.0669422324784643</v>
      </c>
      <c r="BT14" s="32">
        <f t="shared" si="42"/>
        <v>0.63823940750910801</v>
      </c>
      <c r="BU14" s="32">
        <f t="shared" si="43"/>
        <v>0.84281708011069967</v>
      </c>
      <c r="BV14" s="32">
        <f t="shared" si="44"/>
        <v>0.59290308853481111</v>
      </c>
      <c r="BW14" s="32">
        <f t="shared" si="45"/>
        <v>0.94105504097819037</v>
      </c>
      <c r="BX14" s="32">
        <f t="shared" si="46"/>
        <v>1.2676912975513799</v>
      </c>
      <c r="BY14" s="32">
        <f t="shared" si="47"/>
        <v>1.0525415479221365</v>
      </c>
      <c r="BZ14" s="32">
        <f t="shared" si="48"/>
        <v>1.0912596385651838</v>
      </c>
      <c r="CA14" s="32">
        <f t="shared" si="49"/>
        <v>1.2385362306403493</v>
      </c>
      <c r="CB14" s="32">
        <f t="shared" si="50"/>
        <v>0.90693938168451549</v>
      </c>
      <c r="CC14" s="32">
        <f t="shared" si="51"/>
        <v>1.3441562453794389</v>
      </c>
      <c r="CD14" s="32">
        <f t="shared" si="52"/>
        <v>0.95021904734533724</v>
      </c>
      <c r="CE14" s="32">
        <f t="shared" si="53"/>
        <v>1.004811987386659</v>
      </c>
      <c r="CF14" s="32">
        <f t="shared" si="54"/>
        <v>1.0405706575766203</v>
      </c>
      <c r="CG14" s="32">
        <f t="shared" si="55"/>
        <v>1.8193544639956789</v>
      </c>
      <c r="CH14" s="32">
        <f t="shared" si="56"/>
        <v>1.1655424535611119</v>
      </c>
      <c r="CI14" s="32">
        <f t="shared" si="57"/>
        <v>1.4589489660068415</v>
      </c>
      <c r="CJ14" s="32">
        <f t="shared" si="58"/>
        <v>1.4047205639526792</v>
      </c>
      <c r="CK14" s="32">
        <f t="shared" si="59"/>
        <v>0.85501981130695914</v>
      </c>
      <c r="CL14" s="32">
        <f t="shared" si="60"/>
        <v>1.1687383414014754</v>
      </c>
      <c r="CM14" s="32">
        <f t="shared" si="61"/>
        <v>1.1160189670942779</v>
      </c>
      <c r="CN14" s="32">
        <f t="shared" si="62"/>
        <v>1.1345280899887407</v>
      </c>
      <c r="CO14" s="32">
        <f t="shared" si="63"/>
        <v>1.1481448126514269</v>
      </c>
      <c r="CP14" s="32">
        <f t="shared" si="64"/>
        <v>0.79700445772418815</v>
      </c>
      <c r="CQ14" s="32">
        <f t="shared" si="65"/>
        <v>1.050322608995266</v>
      </c>
      <c r="CR14" s="32">
        <f t="shared" si="66"/>
        <v>1.157274174436747</v>
      </c>
      <c r="CS14" s="32">
        <f t="shared" si="67"/>
        <v>1.5366823240484311</v>
      </c>
      <c r="CT14" s="32">
        <f t="shared" si="68"/>
        <v>1.2405778774171938</v>
      </c>
      <c r="CU14" s="32">
        <f t="shared" si="69"/>
        <v>1.2971417372730583</v>
      </c>
      <c r="CV14" s="32">
        <f t="shared" si="70"/>
        <v>1.0879140160841616</v>
      </c>
      <c r="CW14" s="32">
        <f t="shared" si="71"/>
        <v>1.0906331276125489</v>
      </c>
      <c r="CX14" s="32">
        <f t="shared" si="72"/>
        <v>1.5375094281371153</v>
      </c>
      <c r="CY14" s="32">
        <f t="shared" si="73"/>
        <v>1.1076989963253425</v>
      </c>
      <c r="CZ14" s="32">
        <f t="shared" si="74"/>
        <v>1.2306090026689123</v>
      </c>
      <c r="DA14" s="32">
        <f t="shared" si="75"/>
        <v>1.3297527915212251</v>
      </c>
      <c r="DB14" s="32">
        <f t="shared" si="76"/>
        <v>1.179350074037834</v>
      </c>
      <c r="DC14" s="32">
        <f t="shared" si="77"/>
        <v>1.2159301020967286</v>
      </c>
      <c r="DD14" s="32">
        <f t="shared" si="78"/>
        <v>1.0069129634037044</v>
      </c>
      <c r="DE14" s="32">
        <f t="shared" si="79"/>
        <v>0.90083142768546143</v>
      </c>
      <c r="DF14" s="32">
        <f t="shared" si="80"/>
        <v>1.0676159673657846</v>
      </c>
      <c r="DG14" s="32">
        <f t="shared" si="81"/>
        <v>0.8996036908765026</v>
      </c>
      <c r="DH14" s="32">
        <f t="shared" si="82"/>
        <v>1.2417053726399321</v>
      </c>
      <c r="DI14" s="32">
        <f t="shared" si="83"/>
        <v>1.0453452768604723</v>
      </c>
      <c r="DJ14" s="32">
        <f t="shared" si="84"/>
        <v>1.1725441772126655</v>
      </c>
      <c r="DK14" s="32">
        <f t="shared" si="85"/>
        <v>1.1562099054001238</v>
      </c>
      <c r="DL14" s="32">
        <f t="shared" si="86"/>
        <v>0.96771934540982085</v>
      </c>
      <c r="DM14" s="32">
        <f t="shared" si="87"/>
        <v>1.2956945417379173</v>
      </c>
      <c r="DN14" s="32">
        <f t="shared" si="88"/>
        <v>0.84701356573579767</v>
      </c>
      <c r="DO14" s="32">
        <f t="shared" si="89"/>
        <v>0.79320176307796109</v>
      </c>
      <c r="DP14" s="32">
        <f t="shared" si="90"/>
        <v>1.1965994000781244</v>
      </c>
      <c r="DQ14" s="32">
        <f t="shared" si="91"/>
        <v>0.91819562704898605</v>
      </c>
      <c r="DR14" s="32">
        <f t="shared" si="92"/>
        <v>1.1176681515281757</v>
      </c>
      <c r="DS14" s="32">
        <f t="shared" si="93"/>
        <v>0.71202769043413849</v>
      </c>
      <c r="DT14" s="32">
        <f t="shared" si="94"/>
        <v>0.84370158503975834</v>
      </c>
      <c r="DU14" s="32">
        <f t="shared" si="95"/>
        <v>1.0707437480886541</v>
      </c>
      <c r="DV14" s="32">
        <f t="shared" si="96"/>
        <v>1.4728278967603989</v>
      </c>
      <c r="DW14" s="32">
        <f t="shared" si="97"/>
        <v>1.0161431293205492</v>
      </c>
      <c r="DX14" s="32">
        <f t="shared" si="98"/>
        <v>1.2615249647766797</v>
      </c>
      <c r="DY14" s="32">
        <f t="shared" si="99"/>
        <v>1.3447533313130078</v>
      </c>
      <c r="DZ14" s="32">
        <f t="shared" si="100"/>
        <v>1.3736339883777107</v>
      </c>
      <c r="EA14" s="32">
        <f t="shared" si="101"/>
        <v>1.3083945981290501</v>
      </c>
      <c r="EB14" s="32">
        <f t="shared" si="102"/>
        <v>1.142277901337976</v>
      </c>
      <c r="EC14" s="32">
        <f t="shared" si="103"/>
        <v>1.20767314399269</v>
      </c>
      <c r="ED14" s="32">
        <f t="shared" si="104"/>
        <v>1.3734389543699099</v>
      </c>
      <c r="EE14" s="32">
        <f t="shared" si="105"/>
        <v>1.804760965985688</v>
      </c>
      <c r="EF14" s="32">
        <f t="shared" si="106"/>
        <v>1.1030939864930829</v>
      </c>
      <c r="EG14" s="32">
        <f t="shared" si="107"/>
        <v>1.2401804380294743</v>
      </c>
      <c r="EH14" s="32">
        <f t="shared" si="108"/>
        <v>1.2582950207752623</v>
      </c>
      <c r="EI14" s="32">
        <f t="shared" si="109"/>
        <v>1.1131808679210959</v>
      </c>
      <c r="EJ14" s="33">
        <f t="shared" si="110"/>
        <v>1.277584444280544</v>
      </c>
    </row>
    <row r="15" spans="1:140" ht="15.75" thickBot="1" x14ac:dyDescent="0.3">
      <c r="A15" s="105" t="s">
        <v>21</v>
      </c>
      <c r="B15" s="40">
        <f>MAX(V2:V99)</f>
        <v>0.28999999999999998</v>
      </c>
      <c r="C15" s="41">
        <f>MIN(V2:V99)</f>
        <v>3.4000000000000002E-2</v>
      </c>
      <c r="D15" s="39"/>
      <c r="E15" s="61" t="s">
        <v>67</v>
      </c>
      <c r="G15" s="23">
        <v>175</v>
      </c>
      <c r="H15" s="24" t="s">
        <v>45</v>
      </c>
      <c r="I15" s="25">
        <v>44328</v>
      </c>
      <c r="J15" s="25">
        <v>3633</v>
      </c>
      <c r="K15" s="26">
        <v>62.2</v>
      </c>
      <c r="L15" s="64">
        <v>2.5516620853583727</v>
      </c>
      <c r="M15" s="100">
        <v>1.22</v>
      </c>
      <c r="N15" s="100">
        <v>16.600100000000001</v>
      </c>
      <c r="O15" s="100">
        <v>941</v>
      </c>
      <c r="P15" s="100">
        <v>2.7000299999999999</v>
      </c>
      <c r="Q15" s="27">
        <v>12.2</v>
      </c>
      <c r="R15" s="28">
        <v>92.300000000000011</v>
      </c>
      <c r="S15" s="28">
        <v>6.8999999999999995</v>
      </c>
      <c r="T15" s="108">
        <v>0.68</v>
      </c>
      <c r="U15" s="108">
        <v>0.24199999999999999</v>
      </c>
      <c r="V15" s="109">
        <v>0.20899999999999999</v>
      </c>
      <c r="X15" s="23">
        <v>175</v>
      </c>
      <c r="Y15" s="24" t="s">
        <v>45</v>
      </c>
      <c r="Z15" s="29">
        <f t="shared" si="111"/>
        <v>6.4734766747111802E-2</v>
      </c>
      <c r="AA15" s="29">
        <f t="shared" si="0"/>
        <v>0.30050651830939135</v>
      </c>
      <c r="AB15" s="29">
        <f t="shared" si="1"/>
        <v>0.59712230215827333</v>
      </c>
      <c r="AC15" s="29">
        <f t="shared" si="2"/>
        <v>0.76759134671384166</v>
      </c>
      <c r="AD15" s="102">
        <f t="shared" si="3"/>
        <v>0.61739130434782608</v>
      </c>
      <c r="AE15" s="102">
        <f t="shared" si="4"/>
        <v>0.43636818181818188</v>
      </c>
      <c r="AF15" s="102">
        <f t="shared" si="5"/>
        <v>0.53405474220241889</v>
      </c>
      <c r="AG15" s="102">
        <f t="shared" si="6"/>
        <v>0.42857857142857153</v>
      </c>
      <c r="AH15" s="30">
        <f t="shared" si="7"/>
        <v>2.3887523887523888E-3</v>
      </c>
      <c r="AI15" s="30">
        <f t="shared" si="8"/>
        <v>0.95899772209567202</v>
      </c>
      <c r="AJ15" s="30">
        <f t="shared" si="9"/>
        <v>3.4090909090909081E-2</v>
      </c>
      <c r="AK15" s="112">
        <f t="shared" si="10"/>
        <v>0.66557377049180344</v>
      </c>
      <c r="AL15" s="112">
        <f t="shared" si="11"/>
        <v>0.23333333333333336</v>
      </c>
      <c r="AM15" s="113">
        <f t="shared" si="12"/>
        <v>0.68359374999999989</v>
      </c>
      <c r="AP15" s="31" t="s">
        <v>45</v>
      </c>
      <c r="AQ15" s="32">
        <f t="shared" si="13"/>
        <v>1.2426376121311875</v>
      </c>
      <c r="AR15" s="32">
        <f t="shared" si="14"/>
        <v>1.1517958788608302</v>
      </c>
      <c r="AS15" s="32">
        <f t="shared" si="15"/>
        <v>0.49215882538596439</v>
      </c>
      <c r="AT15" s="32">
        <f t="shared" si="16"/>
        <v>0.76035026998564925</v>
      </c>
      <c r="AU15" s="32">
        <f t="shared" si="17"/>
        <v>1.2821846377960511</v>
      </c>
      <c r="AV15" s="32">
        <f t="shared" si="18"/>
        <v>1.043405780301611</v>
      </c>
      <c r="AW15" s="32">
        <f t="shared" si="19"/>
        <v>0.538573483690301</v>
      </c>
      <c r="AX15" s="32">
        <f t="shared" si="20"/>
        <v>0.57768442242339701</v>
      </c>
      <c r="AY15" s="32">
        <f t="shared" si="21"/>
        <v>0.39470800149891788</v>
      </c>
      <c r="AZ15" s="32">
        <f t="shared" si="22"/>
        <v>0.98470546576890139</v>
      </c>
      <c r="BA15" s="32">
        <f t="shared" si="23"/>
        <v>0.58621435337193628</v>
      </c>
      <c r="BB15" s="32">
        <f t="shared" si="24"/>
        <v>0.86308859842070162</v>
      </c>
      <c r="BC15" s="32">
        <f t="shared" si="25"/>
        <v>1.0799819745421799</v>
      </c>
      <c r="BD15" s="58">
        <f t="shared" si="26"/>
        <v>0</v>
      </c>
      <c r="BE15" s="32">
        <f t="shared" si="27"/>
        <v>1.0766635871220172</v>
      </c>
      <c r="BF15" s="32">
        <f t="shared" si="28"/>
        <v>0.99039944402931401</v>
      </c>
      <c r="BG15" s="32">
        <f t="shared" si="29"/>
        <v>0.63992195576802391</v>
      </c>
      <c r="BH15" s="32">
        <f t="shared" si="30"/>
        <v>1.2431694850993691</v>
      </c>
      <c r="BI15" s="32">
        <f t="shared" si="31"/>
        <v>1.5203012127219984</v>
      </c>
      <c r="BJ15" s="32">
        <f t="shared" si="32"/>
        <v>1.1125963683317297</v>
      </c>
      <c r="BK15" s="32">
        <f t="shared" si="33"/>
        <v>1.0469606919221015</v>
      </c>
      <c r="BL15" s="32">
        <f t="shared" si="34"/>
        <v>1.1798328434302692</v>
      </c>
      <c r="BM15" s="32">
        <f t="shared" si="35"/>
        <v>1.2850725155781964</v>
      </c>
      <c r="BN15" s="32">
        <f t="shared" si="36"/>
        <v>1.3478371603435009</v>
      </c>
      <c r="BO15" s="32">
        <f t="shared" si="37"/>
        <v>1.3085286166701984</v>
      </c>
      <c r="BP15" s="32">
        <f t="shared" si="38"/>
        <v>1.1393814117089747</v>
      </c>
      <c r="BQ15" s="32">
        <f t="shared" si="39"/>
        <v>1.104859879506668</v>
      </c>
      <c r="BR15" s="32">
        <f t="shared" si="40"/>
        <v>1.2445737251949622</v>
      </c>
      <c r="BS15" s="32">
        <f t="shared" si="41"/>
        <v>1.301129092024226</v>
      </c>
      <c r="BT15" s="32">
        <f t="shared" si="42"/>
        <v>1.0867888588941315</v>
      </c>
      <c r="BU15" s="32">
        <f t="shared" si="43"/>
        <v>1.0954676330912232</v>
      </c>
      <c r="BV15" s="32">
        <f t="shared" si="44"/>
        <v>1.1796369465014329</v>
      </c>
      <c r="BW15" s="32">
        <f t="shared" si="45"/>
        <v>1.2590681197917406</v>
      </c>
      <c r="BX15" s="32">
        <f t="shared" si="46"/>
        <v>1.3433878182015571</v>
      </c>
      <c r="BY15" s="32">
        <f t="shared" si="47"/>
        <v>1.213366047434661</v>
      </c>
      <c r="BZ15" s="32">
        <f t="shared" si="48"/>
        <v>1.1990409604556227</v>
      </c>
      <c r="CA15" s="32">
        <f t="shared" si="49"/>
        <v>1.3234287510137237</v>
      </c>
      <c r="CB15" s="32">
        <f t="shared" si="50"/>
        <v>1.0568203245078247</v>
      </c>
      <c r="CC15" s="32">
        <f t="shared" si="51"/>
        <v>1.3561791563546226</v>
      </c>
      <c r="CD15" s="32">
        <f t="shared" si="52"/>
        <v>1.2345619577704583</v>
      </c>
      <c r="CE15" s="32">
        <f t="shared" si="53"/>
        <v>1.3077535339875432</v>
      </c>
      <c r="CF15" s="32">
        <f t="shared" si="54"/>
        <v>1.3368659433578303</v>
      </c>
      <c r="CG15" s="32">
        <f t="shared" si="55"/>
        <v>1.6742875598962936</v>
      </c>
      <c r="CH15" s="32">
        <f t="shared" si="56"/>
        <v>1.2701856376765461</v>
      </c>
      <c r="CI15" s="32">
        <f t="shared" si="57"/>
        <v>1.4547498667453305</v>
      </c>
      <c r="CJ15" s="32">
        <f t="shared" si="58"/>
        <v>1.4900162221212583</v>
      </c>
      <c r="CK15" s="32">
        <f t="shared" si="59"/>
        <v>1.1718274487581712</v>
      </c>
      <c r="CL15" s="32">
        <f t="shared" si="60"/>
        <v>1.4071166683783953</v>
      </c>
      <c r="CM15" s="32">
        <f t="shared" si="61"/>
        <v>1.3942009780318181</v>
      </c>
      <c r="CN15" s="32">
        <f t="shared" si="62"/>
        <v>1.3764697326681996</v>
      </c>
      <c r="CO15" s="32">
        <f t="shared" si="63"/>
        <v>1.2824723529720412</v>
      </c>
      <c r="CP15" s="32">
        <f t="shared" si="64"/>
        <v>0.96584489100202209</v>
      </c>
      <c r="CQ15" s="32">
        <f t="shared" si="65"/>
        <v>1.2845494407127942</v>
      </c>
      <c r="CR15" s="32">
        <f t="shared" si="66"/>
        <v>1.3276616813954949</v>
      </c>
      <c r="CS15" s="32">
        <f t="shared" si="67"/>
        <v>1.4839556981481159</v>
      </c>
      <c r="CT15" s="32">
        <f t="shared" si="68"/>
        <v>1.5074298063071376</v>
      </c>
      <c r="CU15" s="32">
        <f t="shared" si="69"/>
        <v>1.4296874960214472</v>
      </c>
      <c r="CV15" s="32">
        <f t="shared" si="70"/>
        <v>1.3316766438049783</v>
      </c>
      <c r="CW15" s="32">
        <f t="shared" si="71"/>
        <v>1.2498316741053093</v>
      </c>
      <c r="CX15" s="32">
        <f t="shared" si="72"/>
        <v>1.6754397082889976</v>
      </c>
      <c r="CY15" s="32">
        <f t="shared" si="73"/>
        <v>1.3279157745778665</v>
      </c>
      <c r="CZ15" s="32">
        <f t="shared" si="74"/>
        <v>1.9775904223555638</v>
      </c>
      <c r="DA15" s="32">
        <f t="shared" si="75"/>
        <v>1.6578476673258022</v>
      </c>
      <c r="DB15" s="32">
        <f t="shared" si="76"/>
        <v>1.3719518092049745</v>
      </c>
      <c r="DC15" s="32">
        <f t="shared" si="77"/>
        <v>1.4796143286322405</v>
      </c>
      <c r="DD15" s="32">
        <f t="shared" si="78"/>
        <v>0.95158619730720395</v>
      </c>
      <c r="DE15" s="32">
        <f t="shared" si="79"/>
        <v>1.1568210900592149</v>
      </c>
      <c r="DF15" s="32">
        <f t="shared" si="80"/>
        <v>1.3159181290464745</v>
      </c>
      <c r="DG15" s="32">
        <f t="shared" si="81"/>
        <v>1.1667598312144345</v>
      </c>
      <c r="DH15" s="32">
        <f t="shared" si="82"/>
        <v>1.5673485545823087</v>
      </c>
      <c r="DI15" s="32">
        <f t="shared" si="83"/>
        <v>1.4242747471561581</v>
      </c>
      <c r="DJ15" s="32">
        <f t="shared" si="84"/>
        <v>1.5354794555169717</v>
      </c>
      <c r="DK15" s="32">
        <f t="shared" si="85"/>
        <v>1.3010734251538081</v>
      </c>
      <c r="DL15" s="32">
        <f t="shared" si="86"/>
        <v>1.3928790655156864</v>
      </c>
      <c r="DM15" s="32">
        <f t="shared" si="87"/>
        <v>1.4417341535611776</v>
      </c>
      <c r="DN15" s="32">
        <f t="shared" si="88"/>
        <v>1.3648370185920058</v>
      </c>
      <c r="DO15" s="32">
        <f t="shared" si="89"/>
        <v>1.2005370971246081</v>
      </c>
      <c r="DP15" s="32">
        <f t="shared" si="90"/>
        <v>1.2940429266587763</v>
      </c>
      <c r="DQ15" s="32">
        <f t="shared" si="91"/>
        <v>1.3878444572944664</v>
      </c>
      <c r="DR15" s="32">
        <f t="shared" si="92"/>
        <v>1.3853685144622183</v>
      </c>
      <c r="DS15" s="32">
        <f t="shared" si="93"/>
        <v>1.356102539361326</v>
      </c>
      <c r="DT15" s="32">
        <f t="shared" si="94"/>
        <v>1.1743110709548781</v>
      </c>
      <c r="DU15" s="32">
        <f t="shared" si="95"/>
        <v>1.3077236202790674</v>
      </c>
      <c r="DV15" s="32">
        <f t="shared" si="96"/>
        <v>1.7552636768764029</v>
      </c>
      <c r="DW15" s="32">
        <f t="shared" si="97"/>
        <v>1.2995186506756264</v>
      </c>
      <c r="DX15" s="32">
        <f t="shared" si="98"/>
        <v>1.4574579252673676</v>
      </c>
      <c r="DY15" s="32">
        <f t="shared" si="99"/>
        <v>1.5741971725741271</v>
      </c>
      <c r="DZ15" s="32">
        <f t="shared" si="100"/>
        <v>1.5608955442171681</v>
      </c>
      <c r="EA15" s="32">
        <f t="shared" si="101"/>
        <v>1.5784808549475218</v>
      </c>
      <c r="EB15" s="32">
        <f t="shared" si="102"/>
        <v>1.3452636558696522</v>
      </c>
      <c r="EC15" s="32">
        <f t="shared" si="103"/>
        <v>1.4071856728218171</v>
      </c>
      <c r="ED15" s="32">
        <f t="shared" si="104"/>
        <v>1.52326070006864</v>
      </c>
      <c r="EE15" s="32">
        <f t="shared" si="105"/>
        <v>1.9281242565232704</v>
      </c>
      <c r="EF15" s="32">
        <f t="shared" si="106"/>
        <v>1.5721028306732872</v>
      </c>
      <c r="EG15" s="32">
        <f t="shared" si="107"/>
        <v>1.4227996013663227</v>
      </c>
      <c r="EH15" s="32">
        <f t="shared" si="108"/>
        <v>1.5043753416144494</v>
      </c>
      <c r="EI15" s="32">
        <f t="shared" si="109"/>
        <v>1.3957146648447953</v>
      </c>
      <c r="EJ15" s="33">
        <f t="shared" si="110"/>
        <v>1.5127649198214306</v>
      </c>
    </row>
    <row r="16" spans="1:140" x14ac:dyDescent="0.25">
      <c r="E16" s="61" t="s">
        <v>51</v>
      </c>
      <c r="G16" s="23">
        <v>183</v>
      </c>
      <c r="H16" s="24" t="s">
        <v>46</v>
      </c>
      <c r="I16" s="25">
        <v>23663</v>
      </c>
      <c r="J16" s="26">
        <v>893</v>
      </c>
      <c r="K16" s="26">
        <v>63.3</v>
      </c>
      <c r="L16" s="64">
        <v>0.76116909650928</v>
      </c>
      <c r="M16" s="100">
        <v>1.62</v>
      </c>
      <c r="N16" s="100">
        <v>25.3</v>
      </c>
      <c r="O16" s="99">
        <v>1673</v>
      </c>
      <c r="P16" s="100">
        <v>2.7000600000000001</v>
      </c>
      <c r="Q16" s="27">
        <v>26.5</v>
      </c>
      <c r="R16" s="28">
        <v>39.299999999999997</v>
      </c>
      <c r="S16" s="28">
        <v>18.8001</v>
      </c>
      <c r="T16" s="108">
        <v>0.65200000000000002</v>
      </c>
      <c r="U16" s="108">
        <v>0.22800000000000001</v>
      </c>
      <c r="V16" s="109">
        <v>0.15</v>
      </c>
      <c r="X16" s="23">
        <v>183</v>
      </c>
      <c r="Y16" s="24" t="s">
        <v>46</v>
      </c>
      <c r="Z16" s="29">
        <f t="shared" si="111"/>
        <v>3.3309458310712893E-2</v>
      </c>
      <c r="AA16" s="29">
        <f t="shared" si="0"/>
        <v>7.2988458025408945E-2</v>
      </c>
      <c r="AB16" s="29">
        <f t="shared" si="1"/>
        <v>0.63669064748201409</v>
      </c>
      <c r="AC16" s="29">
        <f t="shared" si="2"/>
        <v>0.37630497552850289</v>
      </c>
      <c r="AD16" s="102">
        <f t="shared" si="3"/>
        <v>0.96521739130434803</v>
      </c>
      <c r="AE16" s="102">
        <f t="shared" si="4"/>
        <v>0.8318181818181819</v>
      </c>
      <c r="AF16" s="102">
        <f t="shared" si="5"/>
        <v>1</v>
      </c>
      <c r="AG16" s="102">
        <f t="shared" si="6"/>
        <v>0.4285857142857144</v>
      </c>
      <c r="AH16" s="30">
        <f t="shared" si="7"/>
        <v>1.2148512148512149E-2</v>
      </c>
      <c r="AI16" s="30">
        <f t="shared" si="8"/>
        <v>0.35535307517084275</v>
      </c>
      <c r="AJ16" s="30">
        <f t="shared" si="9"/>
        <v>0.18434469696969699</v>
      </c>
      <c r="AK16" s="112">
        <f t="shared" si="10"/>
        <v>0.57377049180327877</v>
      </c>
      <c r="AL16" s="112">
        <f t="shared" si="11"/>
        <v>0.14000000000000012</v>
      </c>
      <c r="AM16" s="113">
        <f t="shared" si="12"/>
        <v>0.45312499999999994</v>
      </c>
      <c r="AP16" s="31" t="s">
        <v>46</v>
      </c>
      <c r="AQ16" s="32">
        <f t="shared" si="13"/>
        <v>1.7537162740150201</v>
      </c>
      <c r="AR16" s="32">
        <f t="shared" si="14"/>
        <v>1.8736934695582856</v>
      </c>
      <c r="AS16" s="32">
        <f t="shared" si="15"/>
        <v>0.87241802414657577</v>
      </c>
      <c r="AT16" s="32">
        <f t="shared" si="16"/>
        <v>0.83599688806878225</v>
      </c>
      <c r="AU16" s="32">
        <f t="shared" si="17"/>
        <v>1.638967400033754</v>
      </c>
      <c r="AV16" s="32">
        <f t="shared" si="18"/>
        <v>1.6748692186817185</v>
      </c>
      <c r="AW16" s="32">
        <f t="shared" si="19"/>
        <v>1.058684747730662</v>
      </c>
      <c r="AX16" s="32">
        <f t="shared" si="20"/>
        <v>0.88669480301919501</v>
      </c>
      <c r="AY16" s="32">
        <f t="shared" si="21"/>
        <v>0.95497992663417897</v>
      </c>
      <c r="AZ16" s="32">
        <f t="shared" si="22"/>
        <v>0.52227256277838952</v>
      </c>
      <c r="BA16" s="32">
        <f t="shared" si="23"/>
        <v>0.97136315173625476</v>
      </c>
      <c r="BB16" s="32">
        <f t="shared" si="24"/>
        <v>0.95002424007927067</v>
      </c>
      <c r="BC16" s="32">
        <f t="shared" si="25"/>
        <v>1.4728751017692356</v>
      </c>
      <c r="BD16" s="32">
        <f t="shared" si="26"/>
        <v>1.0766635871220172</v>
      </c>
      <c r="BE16" s="58">
        <f t="shared" si="27"/>
        <v>0</v>
      </c>
      <c r="BF16" s="32">
        <f t="shared" si="28"/>
        <v>1.0916662349761224</v>
      </c>
      <c r="BG16" s="32">
        <f t="shared" si="29"/>
        <v>1.1722060502345881</v>
      </c>
      <c r="BH16" s="32">
        <f t="shared" si="30"/>
        <v>1.5174624209396739</v>
      </c>
      <c r="BI16" s="32">
        <f t="shared" si="31"/>
        <v>1.7927066218007719</v>
      </c>
      <c r="BJ16" s="32">
        <f t="shared" si="32"/>
        <v>1.2284517685498235</v>
      </c>
      <c r="BK16" s="32">
        <f t="shared" si="33"/>
        <v>1.1313015655080334</v>
      </c>
      <c r="BL16" s="32">
        <f t="shared" si="34"/>
        <v>1.3959838905681654</v>
      </c>
      <c r="BM16" s="32">
        <f t="shared" si="35"/>
        <v>1.6351079807555231</v>
      </c>
      <c r="BN16" s="32">
        <f t="shared" si="36"/>
        <v>1.65570092679868</v>
      </c>
      <c r="BO16" s="32">
        <f t="shared" si="37"/>
        <v>1.5849781637779274</v>
      </c>
      <c r="BP16" s="32">
        <f t="shared" si="38"/>
        <v>1.2432109579593074</v>
      </c>
      <c r="BQ16" s="32">
        <f t="shared" si="39"/>
        <v>1.2574888414942977</v>
      </c>
      <c r="BR16" s="32">
        <f t="shared" si="40"/>
        <v>1.3533850327283785</v>
      </c>
      <c r="BS16" s="32">
        <f t="shared" si="41"/>
        <v>1.2587090005563635</v>
      </c>
      <c r="BT16" s="32">
        <f t="shared" si="42"/>
        <v>1.3049174655153446</v>
      </c>
      <c r="BU16" s="32">
        <f t="shared" si="43"/>
        <v>1.2266122907255268</v>
      </c>
      <c r="BV16" s="32">
        <f t="shared" si="44"/>
        <v>1.3445285515010652</v>
      </c>
      <c r="BW16" s="32">
        <f t="shared" si="45"/>
        <v>1.4571465109069985</v>
      </c>
      <c r="BX16" s="32">
        <f t="shared" si="46"/>
        <v>1.1304819811770788</v>
      </c>
      <c r="BY16" s="32">
        <f t="shared" si="47"/>
        <v>1.1356778932558274</v>
      </c>
      <c r="BZ16" s="32">
        <f t="shared" si="48"/>
        <v>1.1424573360147714</v>
      </c>
      <c r="CA16" s="32">
        <f t="shared" si="49"/>
        <v>1.1110860184459888</v>
      </c>
      <c r="CB16" s="32">
        <f t="shared" si="50"/>
        <v>1.0553024838467338</v>
      </c>
      <c r="CC16" s="32">
        <f t="shared" si="51"/>
        <v>1.1646664548050927</v>
      </c>
      <c r="CD16" s="32">
        <f t="shared" si="52"/>
        <v>1.2440335377500165</v>
      </c>
      <c r="CE16" s="32">
        <f t="shared" si="53"/>
        <v>1.3087556570676095</v>
      </c>
      <c r="CF16" s="32">
        <f t="shared" si="54"/>
        <v>1.4388744491140617</v>
      </c>
      <c r="CG16" s="32">
        <f t="shared" si="55"/>
        <v>1.2979740802621358</v>
      </c>
      <c r="CH16" s="32">
        <f t="shared" si="56"/>
        <v>1.180962298961717</v>
      </c>
      <c r="CI16" s="32">
        <f t="shared" si="57"/>
        <v>1.2092729298624201</v>
      </c>
      <c r="CJ16" s="32">
        <f t="shared" si="58"/>
        <v>1.3168231027956894</v>
      </c>
      <c r="CK16" s="32">
        <f t="shared" si="59"/>
        <v>1.2606929350209395</v>
      </c>
      <c r="CL16" s="32">
        <f t="shared" si="60"/>
        <v>1.3389336933158393</v>
      </c>
      <c r="CM16" s="32">
        <f t="shared" si="61"/>
        <v>1.3749959942612437</v>
      </c>
      <c r="CN16" s="32">
        <f t="shared" si="62"/>
        <v>1.3473854389914053</v>
      </c>
      <c r="CO16" s="32">
        <f t="shared" si="63"/>
        <v>1.183630417611367</v>
      </c>
      <c r="CP16" s="32">
        <f t="shared" si="64"/>
        <v>1.1413734558020685</v>
      </c>
      <c r="CQ16" s="32">
        <f t="shared" si="65"/>
        <v>1.3166185429084241</v>
      </c>
      <c r="CR16" s="32">
        <f t="shared" si="66"/>
        <v>1.2288929833984359</v>
      </c>
      <c r="CS16" s="32">
        <f t="shared" si="67"/>
        <v>1.1873363115509825</v>
      </c>
      <c r="CT16" s="32">
        <f t="shared" si="68"/>
        <v>1.4824555764034706</v>
      </c>
      <c r="CU16" s="32">
        <f t="shared" si="69"/>
        <v>1.273323358866048</v>
      </c>
      <c r="CV16" s="32">
        <f t="shared" si="70"/>
        <v>1.1693685085785579</v>
      </c>
      <c r="CW16" s="32">
        <f t="shared" si="71"/>
        <v>1.1459325916724126</v>
      </c>
      <c r="CX16" s="32">
        <f t="shared" si="72"/>
        <v>1.4752287007528444</v>
      </c>
      <c r="CY16" s="32">
        <f t="shared" si="73"/>
        <v>1.260151741487697</v>
      </c>
      <c r="CZ16" s="32">
        <f t="shared" si="74"/>
        <v>1.9676174173700507</v>
      </c>
      <c r="DA16" s="32">
        <f t="shared" si="75"/>
        <v>1.594945664032013</v>
      </c>
      <c r="DB16" s="32">
        <f t="shared" si="76"/>
        <v>1.2297075531707535</v>
      </c>
      <c r="DC16" s="32">
        <f t="shared" si="77"/>
        <v>1.3812813150434522</v>
      </c>
      <c r="DD16" s="32">
        <f t="shared" si="78"/>
        <v>0.92448507314336226</v>
      </c>
      <c r="DE16" s="32">
        <f t="shared" si="79"/>
        <v>1.1417764776863593</v>
      </c>
      <c r="DF16" s="32">
        <f t="shared" si="80"/>
        <v>1.3841219278903261</v>
      </c>
      <c r="DG16" s="32">
        <f t="shared" si="81"/>
        <v>1.2211055976627696</v>
      </c>
      <c r="DH16" s="32">
        <f t="shared" si="82"/>
        <v>1.5285938000256887</v>
      </c>
      <c r="DI16" s="32">
        <f t="shared" si="83"/>
        <v>1.4125488013222636</v>
      </c>
      <c r="DJ16" s="32">
        <f t="shared" si="84"/>
        <v>1.393458524751376</v>
      </c>
      <c r="DK16" s="32">
        <f t="shared" si="85"/>
        <v>1.1756683604259919</v>
      </c>
      <c r="DL16" s="32">
        <f t="shared" si="86"/>
        <v>1.4562949185559402</v>
      </c>
      <c r="DM16" s="32">
        <f t="shared" si="87"/>
        <v>1.2482481337590914</v>
      </c>
      <c r="DN16" s="32">
        <f t="shared" si="88"/>
        <v>1.488776414452311</v>
      </c>
      <c r="DO16" s="32">
        <f t="shared" si="89"/>
        <v>1.3723486850989992</v>
      </c>
      <c r="DP16" s="32">
        <f t="shared" si="90"/>
        <v>1.2477649381772966</v>
      </c>
      <c r="DQ16" s="32">
        <f t="shared" si="91"/>
        <v>1.5317390211187238</v>
      </c>
      <c r="DR16" s="32">
        <f t="shared" si="92"/>
        <v>1.3310723088956675</v>
      </c>
      <c r="DS16" s="32">
        <f t="shared" si="93"/>
        <v>1.5646380579258694</v>
      </c>
      <c r="DT16" s="32">
        <f t="shared" si="94"/>
        <v>1.47482585468356</v>
      </c>
      <c r="DU16" s="32">
        <f t="shared" si="95"/>
        <v>1.1775280662589354</v>
      </c>
      <c r="DV16" s="32">
        <f t="shared" si="96"/>
        <v>1.670672914527235</v>
      </c>
      <c r="DW16" s="32">
        <f t="shared" si="97"/>
        <v>1.3400919803841946</v>
      </c>
      <c r="DX16" s="32">
        <f t="shared" si="98"/>
        <v>1.3369643028607843</v>
      </c>
      <c r="DY16" s="32">
        <f t="shared" si="99"/>
        <v>1.5437774347274198</v>
      </c>
      <c r="DZ16" s="32">
        <f t="shared" si="100"/>
        <v>1.2991368050711707</v>
      </c>
      <c r="EA16" s="32">
        <f t="shared" si="101"/>
        <v>1.4673604872024317</v>
      </c>
      <c r="EB16" s="32">
        <f t="shared" si="102"/>
        <v>1.2749840146525924</v>
      </c>
      <c r="EC16" s="32">
        <f t="shared" si="103"/>
        <v>1.2144996185291572</v>
      </c>
      <c r="ED16" s="32">
        <f t="shared" si="104"/>
        <v>1.3181213711198434</v>
      </c>
      <c r="EE16" s="32">
        <f t="shared" si="105"/>
        <v>1.6554563984827246</v>
      </c>
      <c r="EF16" s="32">
        <f t="shared" si="106"/>
        <v>1.6460898726659874</v>
      </c>
      <c r="EG16" s="32">
        <f t="shared" si="107"/>
        <v>1.2973682994717814</v>
      </c>
      <c r="EH16" s="32">
        <f t="shared" si="108"/>
        <v>1.398811058163022</v>
      </c>
      <c r="EI16" s="32">
        <f t="shared" si="109"/>
        <v>1.4578648560082921</v>
      </c>
      <c r="EJ16" s="33">
        <f t="shared" si="110"/>
        <v>1.3947436825912283</v>
      </c>
    </row>
    <row r="17" spans="1:140" ht="15.75" thickBot="1" x14ac:dyDescent="0.3">
      <c r="E17" s="61" t="s">
        <v>97</v>
      </c>
      <c r="G17" s="34">
        <v>185</v>
      </c>
      <c r="H17" s="35" t="s">
        <v>47</v>
      </c>
      <c r="I17" s="25">
        <v>43915</v>
      </c>
      <c r="J17" s="26">
        <v>664</v>
      </c>
      <c r="K17" s="26">
        <v>59.7</v>
      </c>
      <c r="L17" s="64">
        <v>0.96637697773116127</v>
      </c>
      <c r="M17" s="100">
        <v>1.0600099999999999</v>
      </c>
      <c r="N17" s="100">
        <v>17.3</v>
      </c>
      <c r="O17" s="100">
        <v>538</v>
      </c>
      <c r="P17" s="100">
        <v>2.1000200000000002</v>
      </c>
      <c r="Q17" s="27">
        <v>66.099999999999994</v>
      </c>
      <c r="R17" s="28">
        <v>40</v>
      </c>
      <c r="S17" s="28">
        <v>51.600000000000009</v>
      </c>
      <c r="T17" s="108">
        <v>0.67100000000000004</v>
      </c>
      <c r="U17" s="108">
        <v>0.23</v>
      </c>
      <c r="V17" s="109">
        <v>0.224</v>
      </c>
      <c r="X17" s="34">
        <v>185</v>
      </c>
      <c r="Y17" s="35" t="s">
        <v>47</v>
      </c>
      <c r="Z17" s="29">
        <f t="shared" si="111"/>
        <v>6.4106716789007145E-2</v>
      </c>
      <c r="AA17" s="29">
        <f t="shared" si="0"/>
        <v>5.3973262476127208E-2</v>
      </c>
      <c r="AB17" s="29">
        <f t="shared" si="1"/>
        <v>0.5071942446043165</v>
      </c>
      <c r="AC17" s="29">
        <f t="shared" si="2"/>
        <v>0.4211501928412803</v>
      </c>
      <c r="AD17" s="102">
        <f t="shared" si="3"/>
        <v>0.47826956521739122</v>
      </c>
      <c r="AE17" s="102">
        <f t="shared" si="4"/>
        <v>0.4681818181818182</v>
      </c>
      <c r="AF17" s="102">
        <f t="shared" si="5"/>
        <v>0.27753023551877787</v>
      </c>
      <c r="AG17" s="102">
        <f t="shared" si="6"/>
        <v>0.28571904761904776</v>
      </c>
      <c r="AH17" s="30">
        <f t="shared" si="7"/>
        <v>3.9175539175539169E-2</v>
      </c>
      <c r="AI17" s="30">
        <f t="shared" si="8"/>
        <v>0.36332574031890652</v>
      </c>
      <c r="AJ17" s="30">
        <f t="shared" si="9"/>
        <v>0.59848484848484851</v>
      </c>
      <c r="AK17" s="112">
        <f t="shared" si="10"/>
        <v>0.63606557377049189</v>
      </c>
      <c r="AL17" s="112">
        <f t="shared" si="11"/>
        <v>0.15333333333333349</v>
      </c>
      <c r="AM17" s="113">
        <f t="shared" si="12"/>
        <v>0.7421875</v>
      </c>
      <c r="AP17" s="36" t="s">
        <v>47</v>
      </c>
      <c r="AQ17" s="32">
        <f t="shared" si="13"/>
        <v>1.4743668468276789</v>
      </c>
      <c r="AR17" s="32">
        <f t="shared" si="14"/>
        <v>1.4579804131945808</v>
      </c>
      <c r="AS17" s="32">
        <f t="shared" si="15"/>
        <v>0.66711074578437835</v>
      </c>
      <c r="AT17" s="32">
        <f t="shared" si="16"/>
        <v>1.2428929370066335</v>
      </c>
      <c r="AU17" s="32">
        <f t="shared" si="17"/>
        <v>0.88732290717454654</v>
      </c>
      <c r="AV17" s="32">
        <f t="shared" si="18"/>
        <v>1.0976131653452896</v>
      </c>
      <c r="AW17" s="32">
        <f t="shared" si="19"/>
        <v>0.8051923605609913</v>
      </c>
      <c r="AX17" s="32">
        <f t="shared" si="20"/>
        <v>0.64512588355707234</v>
      </c>
      <c r="AY17" s="32">
        <f t="shared" si="21"/>
        <v>0.85259126661595908</v>
      </c>
      <c r="AZ17" s="32">
        <f t="shared" si="22"/>
        <v>0.7271085436822261</v>
      </c>
      <c r="BA17" s="32">
        <f t="shared" si="23"/>
        <v>0.80818911161841134</v>
      </c>
      <c r="BB17" s="32">
        <f t="shared" si="24"/>
        <v>1.051287497306546</v>
      </c>
      <c r="BC17" s="32">
        <f t="shared" si="25"/>
        <v>0.70699802337178796</v>
      </c>
      <c r="BD17" s="32">
        <f t="shared" si="26"/>
        <v>0.99039944402931401</v>
      </c>
      <c r="BE17" s="32">
        <f t="shared" si="27"/>
        <v>1.0916662349761224</v>
      </c>
      <c r="BF17" s="58">
        <f t="shared" si="28"/>
        <v>0</v>
      </c>
      <c r="BG17" s="32">
        <f t="shared" si="29"/>
        <v>0.82822565997407926</v>
      </c>
      <c r="BH17" s="32">
        <f t="shared" si="30"/>
        <v>0.78777817151230878</v>
      </c>
      <c r="BI17" s="32">
        <f t="shared" si="31"/>
        <v>1.102319064569212</v>
      </c>
      <c r="BJ17" s="32">
        <f t="shared" si="32"/>
        <v>0.5946329555118427</v>
      </c>
      <c r="BK17" s="32">
        <f t="shared" si="33"/>
        <v>0.37498698157223448</v>
      </c>
      <c r="BL17" s="32">
        <f t="shared" si="34"/>
        <v>0.63749151936777348</v>
      </c>
      <c r="BM17" s="32">
        <f t="shared" si="35"/>
        <v>0.88367859706710949</v>
      </c>
      <c r="BN17" s="32">
        <f t="shared" si="36"/>
        <v>0.89481361984576513</v>
      </c>
      <c r="BO17" s="32">
        <f t="shared" si="37"/>
        <v>0.9550483723326858</v>
      </c>
      <c r="BP17" s="32">
        <f t="shared" si="38"/>
        <v>0.61574124302905098</v>
      </c>
      <c r="BQ17" s="32">
        <f t="shared" si="39"/>
        <v>0.89010567734472323</v>
      </c>
      <c r="BR17" s="32">
        <f t="shared" si="40"/>
        <v>0.75081370540528081</v>
      </c>
      <c r="BS17" s="32">
        <f t="shared" si="41"/>
        <v>0.75506318337289857</v>
      </c>
      <c r="BT17" s="32">
        <f t="shared" si="42"/>
        <v>0.79440736490838615</v>
      </c>
      <c r="BU17" s="32">
        <f t="shared" si="43"/>
        <v>0.85443202285953235</v>
      </c>
      <c r="BV17" s="32">
        <f t="shared" si="44"/>
        <v>0.6163931424818726</v>
      </c>
      <c r="BW17" s="32">
        <f t="shared" si="45"/>
        <v>0.90570584323653613</v>
      </c>
      <c r="BX17" s="32">
        <f t="shared" si="46"/>
        <v>0.84683040393590381</v>
      </c>
      <c r="BY17" s="32">
        <f t="shared" si="47"/>
        <v>0.73520386011793781</v>
      </c>
      <c r="BZ17" s="32">
        <f t="shared" si="48"/>
        <v>0.74984629864864938</v>
      </c>
      <c r="CA17" s="32">
        <f t="shared" si="49"/>
        <v>0.85301814784775698</v>
      </c>
      <c r="CB17" s="32">
        <f t="shared" si="50"/>
        <v>0.66695701821735798</v>
      </c>
      <c r="CC17" s="32">
        <f t="shared" si="51"/>
        <v>1.0983555651462205</v>
      </c>
      <c r="CD17" s="32">
        <f t="shared" si="52"/>
        <v>0.68374653895122284</v>
      </c>
      <c r="CE17" s="32">
        <f t="shared" si="53"/>
        <v>0.87492021268259546</v>
      </c>
      <c r="CF17" s="32">
        <f t="shared" si="54"/>
        <v>0.91730731184364789</v>
      </c>
      <c r="CG17" s="32">
        <f t="shared" si="55"/>
        <v>1.3800011443323779</v>
      </c>
      <c r="CH17" s="32">
        <f t="shared" si="56"/>
        <v>0.86017970659151688</v>
      </c>
      <c r="CI17" s="32">
        <f t="shared" si="57"/>
        <v>1.0470091514995192</v>
      </c>
      <c r="CJ17" s="32">
        <f t="shared" si="58"/>
        <v>1.1342266905714891</v>
      </c>
      <c r="CK17" s="32">
        <f t="shared" si="59"/>
        <v>0.68232179012395899</v>
      </c>
      <c r="CL17" s="32">
        <f t="shared" si="60"/>
        <v>0.96849729860900091</v>
      </c>
      <c r="CM17" s="32">
        <f t="shared" si="61"/>
        <v>0.96078861993281472</v>
      </c>
      <c r="CN17" s="32">
        <f t="shared" si="62"/>
        <v>1.0112894985748468</v>
      </c>
      <c r="CO17" s="32">
        <f t="shared" si="63"/>
        <v>0.88480351386368805</v>
      </c>
      <c r="CP17" s="32">
        <f t="shared" si="64"/>
        <v>0.69567760522195943</v>
      </c>
      <c r="CQ17" s="32">
        <f t="shared" si="65"/>
        <v>0.9190557398673842</v>
      </c>
      <c r="CR17" s="32">
        <f t="shared" si="66"/>
        <v>0.88567268339788408</v>
      </c>
      <c r="CS17" s="32">
        <f t="shared" si="67"/>
        <v>1.0620668000057683</v>
      </c>
      <c r="CT17" s="32">
        <f t="shared" si="68"/>
        <v>1.0922203170593794</v>
      </c>
      <c r="CU17" s="32">
        <f t="shared" si="69"/>
        <v>1.045735335394457</v>
      </c>
      <c r="CV17" s="32">
        <f t="shared" si="70"/>
        <v>0.80420511908910053</v>
      </c>
      <c r="CW17" s="32">
        <f t="shared" si="71"/>
        <v>0.88294766231617572</v>
      </c>
      <c r="CX17" s="32">
        <f t="shared" si="72"/>
        <v>1.2955957641350155</v>
      </c>
      <c r="CY17" s="32">
        <f t="shared" si="73"/>
        <v>0.92013749633071973</v>
      </c>
      <c r="CZ17" s="32">
        <f t="shared" si="74"/>
        <v>1.2436910636564391</v>
      </c>
      <c r="DA17" s="32">
        <f t="shared" si="75"/>
        <v>1.210694820989948</v>
      </c>
      <c r="DB17" s="32">
        <f t="shared" si="76"/>
        <v>0.8957946935621699</v>
      </c>
      <c r="DC17" s="32">
        <f t="shared" si="77"/>
        <v>1.0494289189429975</v>
      </c>
      <c r="DD17" s="32">
        <f t="shared" si="78"/>
        <v>0.63588034009587369</v>
      </c>
      <c r="DE17" s="32">
        <f t="shared" si="79"/>
        <v>0.6249028440669655</v>
      </c>
      <c r="DF17" s="32">
        <f t="shared" si="80"/>
        <v>0.9912304546927716</v>
      </c>
      <c r="DG17" s="32">
        <f t="shared" si="81"/>
        <v>0.74207055116000364</v>
      </c>
      <c r="DH17" s="32">
        <f t="shared" si="82"/>
        <v>1.1380002242477041</v>
      </c>
      <c r="DI17" s="32">
        <f t="shared" si="83"/>
        <v>0.93750843824124763</v>
      </c>
      <c r="DJ17" s="32">
        <f t="shared" si="84"/>
        <v>0.98155938094194817</v>
      </c>
      <c r="DK17" s="32">
        <f t="shared" si="85"/>
        <v>0.86188334671797995</v>
      </c>
      <c r="DL17" s="32">
        <f t="shared" si="86"/>
        <v>0.836751473312216</v>
      </c>
      <c r="DM17" s="32">
        <f t="shared" si="87"/>
        <v>0.96715202465956773</v>
      </c>
      <c r="DN17" s="32">
        <f t="shared" si="88"/>
        <v>0.85287778929433211</v>
      </c>
      <c r="DO17" s="32">
        <f t="shared" si="89"/>
        <v>0.7356831370535194</v>
      </c>
      <c r="DP17" s="32">
        <f t="shared" si="90"/>
        <v>0.94305076384189768</v>
      </c>
      <c r="DQ17" s="32">
        <f t="shared" si="91"/>
        <v>0.9143157405798864</v>
      </c>
      <c r="DR17" s="32">
        <f t="shared" si="92"/>
        <v>0.83470726077375956</v>
      </c>
      <c r="DS17" s="32">
        <f t="shared" si="93"/>
        <v>0.83165239573388205</v>
      </c>
      <c r="DT17" s="32">
        <f t="shared" si="94"/>
        <v>1.008671382909613</v>
      </c>
      <c r="DU17" s="32">
        <f t="shared" si="95"/>
        <v>0.81356031789245231</v>
      </c>
      <c r="DV17" s="32">
        <f t="shared" si="96"/>
        <v>1.3531960459073211</v>
      </c>
      <c r="DW17" s="32">
        <f t="shared" si="97"/>
        <v>0.82382586123588419</v>
      </c>
      <c r="DX17" s="32">
        <f t="shared" si="98"/>
        <v>1.0404967674012333</v>
      </c>
      <c r="DY17" s="32">
        <f t="shared" si="99"/>
        <v>1.219423840652363</v>
      </c>
      <c r="DZ17" s="32">
        <f t="shared" si="100"/>
        <v>0.99925446206554835</v>
      </c>
      <c r="EA17" s="32">
        <f t="shared" si="101"/>
        <v>1.1265970421519966</v>
      </c>
      <c r="EB17" s="32">
        <f t="shared" si="102"/>
        <v>0.90116850876728882</v>
      </c>
      <c r="EC17" s="32">
        <f t="shared" si="103"/>
        <v>0.79569975447527796</v>
      </c>
      <c r="ED17" s="32">
        <f t="shared" si="104"/>
        <v>1.1227831444474246</v>
      </c>
      <c r="EE17" s="32">
        <f t="shared" si="105"/>
        <v>1.27862687597688</v>
      </c>
      <c r="EF17" s="32">
        <f t="shared" si="106"/>
        <v>1.1540866967852086</v>
      </c>
      <c r="EG17" s="32">
        <f t="shared" si="107"/>
        <v>0.97741206161153271</v>
      </c>
      <c r="EH17" s="32">
        <f t="shared" si="108"/>
        <v>0.99366369087502582</v>
      </c>
      <c r="EI17" s="32">
        <f t="shared" si="109"/>
        <v>1.0129078875962001</v>
      </c>
      <c r="EJ17" s="33">
        <f t="shared" si="110"/>
        <v>1.0545528374166331</v>
      </c>
    </row>
    <row r="18" spans="1:140" x14ac:dyDescent="0.25">
      <c r="A18" s="1"/>
      <c r="B18" s="2" t="s">
        <v>3</v>
      </c>
      <c r="E18" s="61" t="s">
        <v>34</v>
      </c>
      <c r="G18" s="34">
        <v>187</v>
      </c>
      <c r="H18" s="35" t="s">
        <v>48</v>
      </c>
      <c r="I18" s="25">
        <v>17800</v>
      </c>
      <c r="J18" s="25">
        <v>1874</v>
      </c>
      <c r="K18" s="26">
        <v>59.300199999999997</v>
      </c>
      <c r="L18" s="64">
        <v>2.5483707067331181</v>
      </c>
      <c r="M18" s="100">
        <v>0.82</v>
      </c>
      <c r="N18" s="100">
        <v>14.4</v>
      </c>
      <c r="O18" s="99">
        <v>1118</v>
      </c>
      <c r="P18" s="100">
        <v>1.40005</v>
      </c>
      <c r="Q18" s="27">
        <v>9.5</v>
      </c>
      <c r="R18" s="28">
        <v>67.400000000000006</v>
      </c>
      <c r="S18" s="28">
        <v>19.5</v>
      </c>
      <c r="T18" s="108">
        <v>0.67900000000000005</v>
      </c>
      <c r="U18" s="108">
        <v>0.26800000000000002</v>
      </c>
      <c r="V18" s="109">
        <v>0.214</v>
      </c>
      <c r="X18" s="34">
        <v>187</v>
      </c>
      <c r="Y18" s="35" t="s">
        <v>48</v>
      </c>
      <c r="Z18" s="29">
        <f t="shared" si="111"/>
        <v>2.4393582028951127E-2</v>
      </c>
      <c r="AA18" s="29">
        <f t="shared" si="0"/>
        <v>0.15444656647014862</v>
      </c>
      <c r="AB18" s="29">
        <f t="shared" si="1"/>
        <v>0.49281294964028755</v>
      </c>
      <c r="AC18" s="29">
        <f t="shared" si="2"/>
        <v>0.76687206347369863</v>
      </c>
      <c r="AD18" s="102">
        <f t="shared" si="3"/>
        <v>0.26956521739130435</v>
      </c>
      <c r="AE18" s="102">
        <f t="shared" si="4"/>
        <v>0.33636363636363636</v>
      </c>
      <c r="AF18" s="102">
        <f t="shared" si="5"/>
        <v>0.64672183322724375</v>
      </c>
      <c r="AG18" s="102">
        <f t="shared" si="6"/>
        <v>0.11905952380952382</v>
      </c>
      <c r="AH18" s="30">
        <f t="shared" si="7"/>
        <v>5.4600054600054647E-4</v>
      </c>
      <c r="AI18" s="30">
        <f t="shared" si="8"/>
        <v>0.67539863325740312</v>
      </c>
      <c r="AJ18" s="30">
        <f t="shared" si="9"/>
        <v>0.19318181818181818</v>
      </c>
      <c r="AK18" s="112">
        <f t="shared" si="10"/>
        <v>0.66229508196721321</v>
      </c>
      <c r="AL18" s="112">
        <f t="shared" si="11"/>
        <v>0.40666666666666684</v>
      </c>
      <c r="AM18" s="113">
        <f t="shared" si="12"/>
        <v>0.703125</v>
      </c>
      <c r="AP18" s="36" t="s">
        <v>48</v>
      </c>
      <c r="AQ18" s="32">
        <f t="shared" si="13"/>
        <v>1.3958980526573674</v>
      </c>
      <c r="AR18" s="32">
        <f t="shared" si="14"/>
        <v>1.2584701382375127</v>
      </c>
      <c r="AS18" s="32">
        <f t="shared" si="15"/>
        <v>0.58744708478151397</v>
      </c>
      <c r="AT18" s="32">
        <f t="shared" si="16"/>
        <v>1.1406925994168335</v>
      </c>
      <c r="AU18" s="32">
        <f t="shared" si="17"/>
        <v>0.9203625922760269</v>
      </c>
      <c r="AV18" s="32">
        <f t="shared" si="18"/>
        <v>0.8449653115806911</v>
      </c>
      <c r="AW18" s="32">
        <f t="shared" si="19"/>
        <v>0.6177319330628821</v>
      </c>
      <c r="AX18" s="32">
        <f t="shared" si="20"/>
        <v>0.69877790465912837</v>
      </c>
      <c r="AY18" s="32">
        <f t="shared" si="21"/>
        <v>0.62843202577445256</v>
      </c>
      <c r="AZ18" s="32">
        <f t="shared" si="22"/>
        <v>1.0697241613373036</v>
      </c>
      <c r="BA18" s="32">
        <f t="shared" si="23"/>
        <v>0.82901977724545561</v>
      </c>
      <c r="BB18" s="32">
        <f t="shared" si="24"/>
        <v>0.75898990326479598</v>
      </c>
      <c r="BC18" s="32">
        <f t="shared" si="25"/>
        <v>0.71308946938710183</v>
      </c>
      <c r="BD18" s="32">
        <f t="shared" si="26"/>
        <v>0.63992195576802391</v>
      </c>
      <c r="BE18" s="32">
        <f t="shared" si="27"/>
        <v>1.1722060502345881</v>
      </c>
      <c r="BF18" s="32">
        <f t="shared" si="28"/>
        <v>0.82822565997407926</v>
      </c>
      <c r="BG18" s="58">
        <f t="shared" si="29"/>
        <v>0</v>
      </c>
      <c r="BH18" s="32">
        <f t="shared" si="30"/>
        <v>0.80839379551722212</v>
      </c>
      <c r="BI18" s="32">
        <f t="shared" si="31"/>
        <v>1.0871680244779407</v>
      </c>
      <c r="BJ18" s="32">
        <f t="shared" si="32"/>
        <v>0.75905766955822362</v>
      </c>
      <c r="BK18" s="32">
        <f t="shared" si="33"/>
        <v>0.87410493869984873</v>
      </c>
      <c r="BL18" s="32">
        <f t="shared" si="34"/>
        <v>0.79964047970325525</v>
      </c>
      <c r="BM18" s="32">
        <f t="shared" si="35"/>
        <v>0.93377951514574808</v>
      </c>
      <c r="BN18" s="32">
        <f t="shared" si="36"/>
        <v>0.94346659039712644</v>
      </c>
      <c r="BO18" s="32">
        <f t="shared" si="37"/>
        <v>0.88184131335092386</v>
      </c>
      <c r="BP18" s="32">
        <f t="shared" si="38"/>
        <v>0.89273015405712619</v>
      </c>
      <c r="BQ18" s="32">
        <f t="shared" si="39"/>
        <v>0.9383154703197768</v>
      </c>
      <c r="BR18" s="32">
        <f t="shared" si="40"/>
        <v>0.93593772182463653</v>
      </c>
      <c r="BS18" s="32">
        <f t="shared" si="41"/>
        <v>1.1218803799736639</v>
      </c>
      <c r="BT18" s="32">
        <f t="shared" si="42"/>
        <v>0.75815041037080422</v>
      </c>
      <c r="BU18" s="32">
        <f t="shared" si="43"/>
        <v>0.87779574413566164</v>
      </c>
      <c r="BV18" s="32">
        <f t="shared" si="44"/>
        <v>0.84169019295328984</v>
      </c>
      <c r="BW18" s="32">
        <f t="shared" si="45"/>
        <v>0.8852096330288467</v>
      </c>
      <c r="BX18" s="32">
        <f t="shared" si="46"/>
        <v>1.2694766765021104</v>
      </c>
      <c r="BY18" s="32">
        <f t="shared" si="47"/>
        <v>1.0491674657398704</v>
      </c>
      <c r="BZ18" s="32">
        <f t="shared" si="48"/>
        <v>1.0441872482252681</v>
      </c>
      <c r="CA18" s="32">
        <f t="shared" si="49"/>
        <v>1.2807933424446294</v>
      </c>
      <c r="CB18" s="32">
        <f t="shared" si="50"/>
        <v>0.86323228762648874</v>
      </c>
      <c r="CC18" s="32">
        <f t="shared" si="51"/>
        <v>1.32703021257218</v>
      </c>
      <c r="CD18" s="32">
        <f t="shared" si="52"/>
        <v>0.99133324812478374</v>
      </c>
      <c r="CE18" s="32">
        <f t="shared" si="53"/>
        <v>1.0920920481517562</v>
      </c>
      <c r="CF18" s="32">
        <f t="shared" si="54"/>
        <v>1.01451200082327</v>
      </c>
      <c r="CG18" s="32">
        <f t="shared" si="55"/>
        <v>1.7955500470229306</v>
      </c>
      <c r="CH18" s="32">
        <f t="shared" si="56"/>
        <v>1.1792884268666286</v>
      </c>
      <c r="CI18" s="32">
        <f t="shared" si="57"/>
        <v>1.4762811700489222</v>
      </c>
      <c r="CJ18" s="32">
        <f t="shared" si="58"/>
        <v>1.3907943050459384</v>
      </c>
      <c r="CK18" s="32">
        <f t="shared" si="59"/>
        <v>0.91237473864564655</v>
      </c>
      <c r="CL18" s="32">
        <f t="shared" si="60"/>
        <v>1.2468997193694045</v>
      </c>
      <c r="CM18" s="32">
        <f t="shared" si="61"/>
        <v>1.1768332020325418</v>
      </c>
      <c r="CN18" s="32">
        <f t="shared" si="62"/>
        <v>1.1500374683853538</v>
      </c>
      <c r="CO18" s="32">
        <f t="shared" si="63"/>
        <v>1.1480024530057313</v>
      </c>
      <c r="CP18" s="32">
        <f t="shared" si="64"/>
        <v>0.93473152052977704</v>
      </c>
      <c r="CQ18" s="32">
        <f t="shared" si="65"/>
        <v>1.1496807324163287</v>
      </c>
      <c r="CR18" s="32">
        <f t="shared" si="66"/>
        <v>1.1571376821784491</v>
      </c>
      <c r="CS18" s="32">
        <f t="shared" si="67"/>
        <v>1.4752137268134762</v>
      </c>
      <c r="CT18" s="32">
        <f t="shared" si="68"/>
        <v>1.268910067465274</v>
      </c>
      <c r="CU18" s="32">
        <f t="shared" si="69"/>
        <v>1.3292782895523378</v>
      </c>
      <c r="CV18" s="32">
        <f t="shared" si="70"/>
        <v>1.0692500605992297</v>
      </c>
      <c r="CW18" s="32">
        <f t="shared" si="71"/>
        <v>1.1105159909786619</v>
      </c>
      <c r="CX18" s="32">
        <f t="shared" si="72"/>
        <v>1.5555378630101566</v>
      </c>
      <c r="CY18" s="32">
        <f t="shared" si="73"/>
        <v>1.2037897960245758</v>
      </c>
      <c r="CZ18" s="32">
        <f t="shared" si="74"/>
        <v>1.6001120678880376</v>
      </c>
      <c r="DA18" s="32">
        <f t="shared" si="75"/>
        <v>1.43503252682794</v>
      </c>
      <c r="DB18" s="32">
        <f t="shared" si="76"/>
        <v>1.1978863697456246</v>
      </c>
      <c r="DC18" s="32">
        <f t="shared" si="77"/>
        <v>1.2693786335836965</v>
      </c>
      <c r="DD18" s="32">
        <f t="shared" si="78"/>
        <v>0.96763132725356582</v>
      </c>
      <c r="DE18" s="32">
        <f t="shared" si="79"/>
        <v>0.97532094359910093</v>
      </c>
      <c r="DF18" s="32">
        <f t="shared" si="80"/>
        <v>1.1172488477989688</v>
      </c>
      <c r="DG18" s="32">
        <f t="shared" si="81"/>
        <v>0.92142582156197916</v>
      </c>
      <c r="DH18" s="32">
        <f t="shared" si="82"/>
        <v>1.3746496975524336</v>
      </c>
      <c r="DI18" s="32">
        <f t="shared" si="83"/>
        <v>1.16900799813569</v>
      </c>
      <c r="DJ18" s="32">
        <f t="shared" si="84"/>
        <v>1.2626753156352568</v>
      </c>
      <c r="DK18" s="32">
        <f t="shared" si="85"/>
        <v>1.1739820942372174</v>
      </c>
      <c r="DL18" s="32">
        <f t="shared" si="86"/>
        <v>1.1124269889847964</v>
      </c>
      <c r="DM18" s="32">
        <f t="shared" si="87"/>
        <v>1.3255699090699942</v>
      </c>
      <c r="DN18" s="32">
        <f t="shared" si="88"/>
        <v>1.0186326786342264</v>
      </c>
      <c r="DO18" s="32">
        <f t="shared" si="89"/>
        <v>0.88837345608480578</v>
      </c>
      <c r="DP18" s="32">
        <f t="shared" si="90"/>
        <v>1.2511071723347209</v>
      </c>
      <c r="DQ18" s="32">
        <f t="shared" si="91"/>
        <v>1.0787945108011434</v>
      </c>
      <c r="DR18" s="32">
        <f t="shared" si="92"/>
        <v>1.1497308743904717</v>
      </c>
      <c r="DS18" s="32">
        <f t="shared" si="93"/>
        <v>0.95837653405165657</v>
      </c>
      <c r="DT18" s="32">
        <f t="shared" si="94"/>
        <v>1.0424528959282824</v>
      </c>
      <c r="DU18" s="32">
        <f t="shared" si="95"/>
        <v>1.0602671901602412</v>
      </c>
      <c r="DV18" s="32">
        <f t="shared" si="96"/>
        <v>1.5264996951508696</v>
      </c>
      <c r="DW18" s="32">
        <f t="shared" si="97"/>
        <v>1.0416428888045515</v>
      </c>
      <c r="DX18" s="32">
        <f t="shared" si="98"/>
        <v>1.297898921380527</v>
      </c>
      <c r="DY18" s="32">
        <f t="shared" si="99"/>
        <v>1.4187490558427887</v>
      </c>
      <c r="DZ18" s="32">
        <f t="shared" si="100"/>
        <v>1.4150085104871255</v>
      </c>
      <c r="EA18" s="32">
        <f t="shared" si="101"/>
        <v>1.3977615769846699</v>
      </c>
      <c r="EB18" s="32">
        <f t="shared" si="102"/>
        <v>1.1549354862402232</v>
      </c>
      <c r="EC18" s="32">
        <f t="shared" si="103"/>
        <v>1.2851863716319656</v>
      </c>
      <c r="ED18" s="32">
        <f t="shared" si="104"/>
        <v>1.3694902709311749</v>
      </c>
      <c r="EE18" s="32">
        <f t="shared" si="105"/>
        <v>1.7888652893088168</v>
      </c>
      <c r="EF18" s="32">
        <f t="shared" si="106"/>
        <v>1.2388270394910867</v>
      </c>
      <c r="EG18" s="32">
        <f t="shared" si="107"/>
        <v>1.2885494229092285</v>
      </c>
      <c r="EH18" s="32">
        <f t="shared" si="108"/>
        <v>1.323360550753955</v>
      </c>
      <c r="EI18" s="32">
        <f t="shared" si="109"/>
        <v>1.3005638817125407</v>
      </c>
      <c r="EJ18" s="33">
        <f t="shared" si="110"/>
        <v>1.3233259545423695</v>
      </c>
    </row>
    <row r="19" spans="1:140" x14ac:dyDescent="0.25">
      <c r="A19" s="3" t="s">
        <v>5</v>
      </c>
      <c r="B19" s="4">
        <f>Front!D7</f>
        <v>1</v>
      </c>
      <c r="E19" s="61" t="s">
        <v>122</v>
      </c>
      <c r="G19" s="34">
        <v>190</v>
      </c>
      <c r="H19" s="35" t="s">
        <v>49</v>
      </c>
      <c r="I19" s="25">
        <v>42533</v>
      </c>
      <c r="J19" s="26">
        <v>749</v>
      </c>
      <c r="K19" s="26">
        <v>55.800199999999997</v>
      </c>
      <c r="L19" s="64">
        <v>1.2307027999072468</v>
      </c>
      <c r="M19" s="100">
        <v>0.74</v>
      </c>
      <c r="N19" s="100">
        <v>10.7</v>
      </c>
      <c r="O19" s="100">
        <v>592</v>
      </c>
      <c r="P19" s="100">
        <v>1.40004</v>
      </c>
      <c r="Q19" s="27">
        <v>56.8</v>
      </c>
      <c r="R19" s="28">
        <v>35.700000000000003</v>
      </c>
      <c r="S19" s="28">
        <v>46.6</v>
      </c>
      <c r="T19" s="108">
        <v>0.74300200000000005</v>
      </c>
      <c r="U19" s="108">
        <v>0.317</v>
      </c>
      <c r="V19" s="109">
        <v>0.21099999999999999</v>
      </c>
      <c r="X19" s="34">
        <v>190</v>
      </c>
      <c r="Y19" s="35" t="s">
        <v>49</v>
      </c>
      <c r="Z19" s="29">
        <f t="shared" si="111"/>
        <v>6.2005106517577034E-2</v>
      </c>
      <c r="AA19" s="29">
        <f t="shared" si="0"/>
        <v>6.1031304492236156E-2</v>
      </c>
      <c r="AB19" s="29">
        <f t="shared" si="1"/>
        <v>0.36691366906474798</v>
      </c>
      <c r="AC19" s="29">
        <f t="shared" si="2"/>
        <v>0.47891478193154169</v>
      </c>
      <c r="AD19" s="102">
        <f t="shared" si="3"/>
        <v>0.2</v>
      </c>
      <c r="AE19" s="102">
        <f t="shared" si="4"/>
        <v>0.16818181818181815</v>
      </c>
      <c r="AF19" s="102">
        <f t="shared" si="5"/>
        <v>0.3119032463399109</v>
      </c>
      <c r="AG19" s="102">
        <f t="shared" si="6"/>
        <v>0.11905714285714286</v>
      </c>
      <c r="AH19" s="30">
        <f t="shared" si="7"/>
        <v>3.2828282828282825E-2</v>
      </c>
      <c r="AI19" s="30">
        <f t="shared" si="8"/>
        <v>0.31435079726651477</v>
      </c>
      <c r="AJ19" s="30">
        <f t="shared" si="9"/>
        <v>0.53535353535353536</v>
      </c>
      <c r="AK19" s="112">
        <f t="shared" si="10"/>
        <v>0.87213770491803289</v>
      </c>
      <c r="AL19" s="112">
        <f t="shared" si="11"/>
        <v>0.7333333333333335</v>
      </c>
      <c r="AM19" s="113">
        <f t="shared" si="12"/>
        <v>0.69140625</v>
      </c>
      <c r="AP19" s="36" t="s">
        <v>49</v>
      </c>
      <c r="AQ19" s="32">
        <f t="shared" si="13"/>
        <v>1.6374632502193995</v>
      </c>
      <c r="AR19" s="32">
        <f t="shared" si="14"/>
        <v>1.492822418021597</v>
      </c>
      <c r="AS19" s="32">
        <f t="shared" si="15"/>
        <v>0.91713124269948898</v>
      </c>
      <c r="AT19" s="32">
        <f t="shared" si="16"/>
        <v>1.6637061397731732</v>
      </c>
      <c r="AU19" s="32">
        <f t="shared" si="17"/>
        <v>0.49069876688909558</v>
      </c>
      <c r="AV19" s="32">
        <f t="shared" si="18"/>
        <v>0.86415252346954208</v>
      </c>
      <c r="AW19" s="32">
        <f t="shared" si="19"/>
        <v>1.0153194631455071</v>
      </c>
      <c r="AX19" s="32">
        <f t="shared" si="20"/>
        <v>1.0502999763909002</v>
      </c>
      <c r="AY19" s="32">
        <f t="shared" si="21"/>
        <v>1.0609554120235221</v>
      </c>
      <c r="AZ19" s="32">
        <f t="shared" si="22"/>
        <v>1.2677115850082989</v>
      </c>
      <c r="BA19" s="32">
        <f t="shared" si="23"/>
        <v>1.1919007963092194</v>
      </c>
      <c r="BB19" s="32">
        <f t="shared" si="24"/>
        <v>1.1031842376002963</v>
      </c>
      <c r="BC19" s="32">
        <f t="shared" si="25"/>
        <v>0.45829801045524143</v>
      </c>
      <c r="BD19" s="32">
        <f t="shared" si="26"/>
        <v>1.2431694850993691</v>
      </c>
      <c r="BE19" s="32">
        <f t="shared" si="27"/>
        <v>1.5174624209396739</v>
      </c>
      <c r="BF19" s="32">
        <f t="shared" si="28"/>
        <v>0.78777817151230878</v>
      </c>
      <c r="BG19" s="32">
        <f t="shared" si="29"/>
        <v>0.80839379551722212</v>
      </c>
      <c r="BH19" s="58">
        <f t="shared" si="30"/>
        <v>0</v>
      </c>
      <c r="BI19" s="32">
        <f t="shared" si="31"/>
        <v>0.44926536983560245</v>
      </c>
      <c r="BJ19" s="32">
        <f t="shared" si="32"/>
        <v>0.40227538450471345</v>
      </c>
      <c r="BK19" s="32">
        <f t="shared" si="33"/>
        <v>0.6567199669315591</v>
      </c>
      <c r="BL19" s="32">
        <f t="shared" si="34"/>
        <v>0.44672083619543534</v>
      </c>
      <c r="BM19" s="32">
        <f t="shared" si="35"/>
        <v>0.48797005348696448</v>
      </c>
      <c r="BN19" s="32">
        <f t="shared" si="36"/>
        <v>0.33250614264944472</v>
      </c>
      <c r="BO19" s="32">
        <f t="shared" si="37"/>
        <v>0.39897298401121073</v>
      </c>
      <c r="BP19" s="32">
        <f t="shared" si="38"/>
        <v>0.62986156772733248</v>
      </c>
      <c r="BQ19" s="32">
        <f t="shared" si="39"/>
        <v>0.75618473661100827</v>
      </c>
      <c r="BR19" s="32">
        <f t="shared" si="40"/>
        <v>0.56587744299134335</v>
      </c>
      <c r="BS19" s="32">
        <f t="shared" si="41"/>
        <v>0.87236811987379304</v>
      </c>
      <c r="BT19" s="32">
        <f t="shared" si="42"/>
        <v>0.50277696344246547</v>
      </c>
      <c r="BU19" s="32">
        <f t="shared" si="43"/>
        <v>0.66580220143252877</v>
      </c>
      <c r="BV19" s="32">
        <f t="shared" si="44"/>
        <v>0.48935880154544786</v>
      </c>
      <c r="BW19" s="32">
        <f t="shared" si="45"/>
        <v>0.78153640061109764</v>
      </c>
      <c r="BX19" s="32">
        <f t="shared" si="46"/>
        <v>1.1103673667438627</v>
      </c>
      <c r="BY19" s="32">
        <f t="shared" si="47"/>
        <v>0.91224257240128837</v>
      </c>
      <c r="BZ19" s="32">
        <f t="shared" si="48"/>
        <v>0.93669038219409884</v>
      </c>
      <c r="CA19" s="32">
        <f t="shared" si="49"/>
        <v>1.117578891271767</v>
      </c>
      <c r="CB19" s="32">
        <f t="shared" si="50"/>
        <v>0.81461299173760837</v>
      </c>
      <c r="CC19" s="32">
        <f t="shared" si="51"/>
        <v>1.172482435067782</v>
      </c>
      <c r="CD19" s="32">
        <f t="shared" si="52"/>
        <v>0.73796478554702283</v>
      </c>
      <c r="CE19" s="32">
        <f t="shared" si="53"/>
        <v>0.74244841626960401</v>
      </c>
      <c r="CF19" s="32">
        <f t="shared" si="54"/>
        <v>0.87939448793664221</v>
      </c>
      <c r="CG19" s="32">
        <f t="shared" si="55"/>
        <v>1.7196370522133584</v>
      </c>
      <c r="CH19" s="32">
        <f t="shared" si="56"/>
        <v>1.0438476348157368</v>
      </c>
      <c r="CI19" s="32">
        <f t="shared" si="57"/>
        <v>1.3732574315033896</v>
      </c>
      <c r="CJ19" s="32">
        <f t="shared" si="58"/>
        <v>1.1563063623976484</v>
      </c>
      <c r="CK19" s="32">
        <f t="shared" si="59"/>
        <v>0.70261314787419382</v>
      </c>
      <c r="CL19" s="32">
        <f t="shared" si="60"/>
        <v>0.93708701881466205</v>
      </c>
      <c r="CM19" s="32">
        <f t="shared" si="61"/>
        <v>0.85772628052084843</v>
      </c>
      <c r="CN19" s="32">
        <f t="shared" si="62"/>
        <v>0.84744155273751054</v>
      </c>
      <c r="CO19" s="32">
        <f t="shared" si="63"/>
        <v>0.93124904895360638</v>
      </c>
      <c r="CP19" s="32">
        <f t="shared" si="64"/>
        <v>0.87812362725911886</v>
      </c>
      <c r="CQ19" s="32">
        <f t="shared" si="65"/>
        <v>0.85756813153830691</v>
      </c>
      <c r="CR19" s="32">
        <f t="shared" si="66"/>
        <v>0.95697201819686573</v>
      </c>
      <c r="CS19" s="32">
        <f t="shared" si="67"/>
        <v>1.3940818483871773</v>
      </c>
      <c r="CT19" s="32">
        <f t="shared" si="68"/>
        <v>0.96640224593979218</v>
      </c>
      <c r="CU19" s="32">
        <f t="shared" si="69"/>
        <v>1.1117208394604925</v>
      </c>
      <c r="CV19" s="32">
        <f t="shared" si="70"/>
        <v>0.86485729951628643</v>
      </c>
      <c r="CW19" s="32">
        <f t="shared" si="71"/>
        <v>0.91118950491253581</v>
      </c>
      <c r="CX19" s="32">
        <f t="shared" si="72"/>
        <v>1.3337215912677687</v>
      </c>
      <c r="CY19" s="32">
        <f t="shared" si="73"/>
        <v>0.98056912895324921</v>
      </c>
      <c r="CZ19" s="32">
        <f t="shared" si="74"/>
        <v>0.94760012546109929</v>
      </c>
      <c r="DA19" s="32">
        <f t="shared" si="75"/>
        <v>1.0931211553089852</v>
      </c>
      <c r="DB19" s="32">
        <f t="shared" si="76"/>
        <v>1.0336964977570573</v>
      </c>
      <c r="DC19" s="32">
        <f t="shared" si="77"/>
        <v>0.9916373465396654</v>
      </c>
      <c r="DD19" s="32">
        <f t="shared" si="78"/>
        <v>0.96535125918998221</v>
      </c>
      <c r="DE19" s="32">
        <f t="shared" si="79"/>
        <v>0.86613946405407505</v>
      </c>
      <c r="DF19" s="32">
        <f t="shared" si="80"/>
        <v>0.95286044768157263</v>
      </c>
      <c r="DG19" s="32">
        <f t="shared" si="81"/>
        <v>0.74317019200748591</v>
      </c>
      <c r="DH19" s="32">
        <f t="shared" si="82"/>
        <v>1.1015946796740439</v>
      </c>
      <c r="DI19" s="32">
        <f t="shared" si="83"/>
        <v>0.82702620014223716</v>
      </c>
      <c r="DJ19" s="32">
        <f t="shared" si="84"/>
        <v>0.92535910144578071</v>
      </c>
      <c r="DK19" s="32">
        <f t="shared" si="85"/>
        <v>0.99040455650988146</v>
      </c>
      <c r="DL19" s="32">
        <f t="shared" si="86"/>
        <v>0.75134740764903041</v>
      </c>
      <c r="DM19" s="32">
        <f t="shared" si="87"/>
        <v>1.103618428709692</v>
      </c>
      <c r="DN19" s="32">
        <f t="shared" si="88"/>
        <v>0.6619735586588128</v>
      </c>
      <c r="DO19" s="32">
        <f t="shared" si="89"/>
        <v>0.62985044790075018</v>
      </c>
      <c r="DP19" s="32">
        <f t="shared" si="90"/>
        <v>1.1019149677915037</v>
      </c>
      <c r="DQ19" s="32">
        <f t="shared" si="91"/>
        <v>0.71713724242202559</v>
      </c>
      <c r="DR19" s="32">
        <f t="shared" si="92"/>
        <v>0.9330147318555293</v>
      </c>
      <c r="DS19" s="32">
        <f t="shared" si="93"/>
        <v>0.52945493575401092</v>
      </c>
      <c r="DT19" s="32">
        <f t="shared" si="94"/>
        <v>0.91955003113514355</v>
      </c>
      <c r="DU19" s="32">
        <f t="shared" si="95"/>
        <v>0.89049295442882048</v>
      </c>
      <c r="DV19" s="32">
        <f t="shared" si="96"/>
        <v>1.2526679323618912</v>
      </c>
      <c r="DW19" s="32">
        <f t="shared" si="97"/>
        <v>0.83692029260977885</v>
      </c>
      <c r="DX19" s="32">
        <f t="shared" si="98"/>
        <v>1.052561645854303</v>
      </c>
      <c r="DY19" s="32">
        <f t="shared" si="99"/>
        <v>1.2073197628558201</v>
      </c>
      <c r="DZ19" s="32">
        <f t="shared" si="100"/>
        <v>1.129705368395816</v>
      </c>
      <c r="EA19" s="32">
        <f t="shared" si="101"/>
        <v>1.0804641305421738</v>
      </c>
      <c r="EB19" s="32">
        <f t="shared" si="102"/>
        <v>0.94265367851153681</v>
      </c>
      <c r="EC19" s="32">
        <f t="shared" si="103"/>
        <v>1.0757998433815343</v>
      </c>
      <c r="ED19" s="32">
        <f t="shared" si="104"/>
        <v>1.131984685862292</v>
      </c>
      <c r="EE19" s="32">
        <f t="shared" si="105"/>
        <v>1.6550008191321897</v>
      </c>
      <c r="EF19" s="32">
        <f t="shared" si="106"/>
        <v>0.77711744406100658</v>
      </c>
      <c r="EG19" s="32">
        <f t="shared" si="107"/>
        <v>1.0477359237207255</v>
      </c>
      <c r="EH19" s="32">
        <f t="shared" si="108"/>
        <v>1.0406548613597739</v>
      </c>
      <c r="EI19" s="32">
        <f t="shared" si="109"/>
        <v>1.1398596803937533</v>
      </c>
      <c r="EJ19" s="33">
        <f t="shared" si="110"/>
        <v>1.0677389566209197</v>
      </c>
    </row>
    <row r="20" spans="1:140" x14ac:dyDescent="0.25">
      <c r="A20" s="3" t="s">
        <v>6</v>
      </c>
      <c r="B20" s="4">
        <f>Front!D8</f>
        <v>1</v>
      </c>
      <c r="E20" s="61" t="s">
        <v>57</v>
      </c>
      <c r="G20" s="34">
        <v>201</v>
      </c>
      <c r="H20" s="35" t="s">
        <v>50</v>
      </c>
      <c r="I20" s="25">
        <v>25962</v>
      </c>
      <c r="J20" s="26">
        <v>385</v>
      </c>
      <c r="K20" s="26">
        <v>56</v>
      </c>
      <c r="L20" s="64">
        <v>8.9899705829342258E-2</v>
      </c>
      <c r="M20" s="100">
        <v>0.51</v>
      </c>
      <c r="N20" s="100">
        <v>8</v>
      </c>
      <c r="O20" s="100">
        <v>417</v>
      </c>
      <c r="P20" s="100">
        <v>1.1000099999999999</v>
      </c>
      <c r="Q20" s="27">
        <v>67.400000000000006</v>
      </c>
      <c r="R20" s="28">
        <v>30.3</v>
      </c>
      <c r="S20" s="28">
        <v>33.299999999999997</v>
      </c>
      <c r="T20" s="108">
        <v>0.73599999999999999</v>
      </c>
      <c r="U20" s="108">
        <v>0.34399999999999997</v>
      </c>
      <c r="V20" s="109">
        <v>0.217002</v>
      </c>
      <c r="X20" s="34">
        <v>201</v>
      </c>
      <c r="Y20" s="35" t="s">
        <v>50</v>
      </c>
      <c r="Z20" s="29">
        <f t="shared" si="111"/>
        <v>3.6805552387426228E-2</v>
      </c>
      <c r="AA20" s="29">
        <f t="shared" si="0"/>
        <v>3.0806277505604916E-2</v>
      </c>
      <c r="AB20" s="29">
        <f t="shared" si="1"/>
        <v>0.37410071942446033</v>
      </c>
      <c r="AC20" s="29">
        <f t="shared" si="2"/>
        <v>0.2296087496271772</v>
      </c>
      <c r="AD20" s="102">
        <f t="shared" si="3"/>
        <v>0</v>
      </c>
      <c r="AE20" s="102">
        <f t="shared" si="4"/>
        <v>4.5454545454545456E-2</v>
      </c>
      <c r="AF20" s="102">
        <f t="shared" si="5"/>
        <v>0.20050922978994271</v>
      </c>
      <c r="AG20" s="102">
        <f t="shared" si="6"/>
        <v>4.7621428571428558E-2</v>
      </c>
      <c r="AH20" s="30">
        <f t="shared" si="7"/>
        <v>4.0062790062790066E-2</v>
      </c>
      <c r="AI20" s="30">
        <f t="shared" si="8"/>
        <v>0.2528473804100228</v>
      </c>
      <c r="AJ20" s="30">
        <f t="shared" si="9"/>
        <v>0.36742424242424238</v>
      </c>
      <c r="AK20" s="112">
        <f t="shared" si="10"/>
        <v>0.84918032786885234</v>
      </c>
      <c r="AL20" s="112">
        <f t="shared" si="11"/>
        <v>0.91333333333333322</v>
      </c>
      <c r="AM20" s="113">
        <f t="shared" si="12"/>
        <v>0.71485156249999993</v>
      </c>
      <c r="AP20" s="36" t="s">
        <v>50</v>
      </c>
      <c r="AQ20" s="32">
        <f t="shared" si="13"/>
        <v>1.7979879344964953</v>
      </c>
      <c r="AR20" s="32">
        <f t="shared" si="14"/>
        <v>1.5657204785484973</v>
      </c>
      <c r="AS20" s="32">
        <f t="shared" si="15"/>
        <v>1.1933547086026066</v>
      </c>
      <c r="AT20" s="32">
        <f t="shared" si="16"/>
        <v>2.0065924162955353</v>
      </c>
      <c r="AU20" s="32">
        <f t="shared" si="17"/>
        <v>0.43029109827734574</v>
      </c>
      <c r="AV20" s="32">
        <f t="shared" si="18"/>
        <v>0.89312487450264455</v>
      </c>
      <c r="AW20" s="32">
        <f t="shared" si="19"/>
        <v>1.2408417164921146</v>
      </c>
      <c r="AX20" s="32">
        <f t="shared" si="20"/>
        <v>1.2857328309532776</v>
      </c>
      <c r="AY20" s="32">
        <f t="shared" si="21"/>
        <v>1.2941309883550487</v>
      </c>
      <c r="AZ20" s="32">
        <f t="shared" si="22"/>
        <v>1.5681385587204877</v>
      </c>
      <c r="BA20" s="32">
        <f t="shared" si="23"/>
        <v>1.3957184743336606</v>
      </c>
      <c r="BB20" s="32">
        <f t="shared" si="24"/>
        <v>1.4165709274928937</v>
      </c>
      <c r="BC20" s="32">
        <f t="shared" si="25"/>
        <v>0.71509279965129813</v>
      </c>
      <c r="BD20" s="32">
        <f t="shared" si="26"/>
        <v>1.5203012127219984</v>
      </c>
      <c r="BE20" s="32">
        <f t="shared" si="27"/>
        <v>1.7927066218007719</v>
      </c>
      <c r="BF20" s="32">
        <f t="shared" si="28"/>
        <v>1.102319064569212</v>
      </c>
      <c r="BG20" s="32">
        <f t="shared" si="29"/>
        <v>1.0871680244779407</v>
      </c>
      <c r="BH20" s="32">
        <f t="shared" si="30"/>
        <v>0.44926536983560245</v>
      </c>
      <c r="BI20" s="58">
        <f t="shared" si="31"/>
        <v>0</v>
      </c>
      <c r="BJ20" s="32">
        <f t="shared" si="32"/>
        <v>0.65406026580208543</v>
      </c>
      <c r="BK20" s="32">
        <f t="shared" si="33"/>
        <v>0.90295244405644592</v>
      </c>
      <c r="BL20" s="32">
        <f t="shared" si="34"/>
        <v>0.7153496546586956</v>
      </c>
      <c r="BM20" s="32">
        <f t="shared" si="35"/>
        <v>0.47420382194004063</v>
      </c>
      <c r="BN20" s="32">
        <f t="shared" si="36"/>
        <v>0.34975104696364978</v>
      </c>
      <c r="BO20" s="32">
        <f t="shared" si="37"/>
        <v>0.41638650049038872</v>
      </c>
      <c r="BP20" s="32">
        <f t="shared" si="38"/>
        <v>0.77897981784370574</v>
      </c>
      <c r="BQ20" s="32">
        <f t="shared" si="39"/>
        <v>0.83319760217273164</v>
      </c>
      <c r="BR20" s="32">
        <f t="shared" si="40"/>
        <v>0.67785377067073216</v>
      </c>
      <c r="BS20" s="32">
        <f t="shared" si="41"/>
        <v>1.0038304524631043</v>
      </c>
      <c r="BT20" s="32">
        <f t="shared" si="42"/>
        <v>0.65393047438422403</v>
      </c>
      <c r="BU20" s="32">
        <f t="shared" si="43"/>
        <v>0.78047679787340363</v>
      </c>
      <c r="BV20" s="32">
        <f t="shared" si="44"/>
        <v>0.64771357409430164</v>
      </c>
      <c r="BW20" s="32">
        <f t="shared" si="45"/>
        <v>0.87063790320927636</v>
      </c>
      <c r="BX20" s="32">
        <f t="shared" si="46"/>
        <v>1.2440457300844077</v>
      </c>
      <c r="BY20" s="32">
        <f t="shared" si="47"/>
        <v>1.0954177493026795</v>
      </c>
      <c r="BZ20" s="32">
        <f t="shared" si="48"/>
        <v>1.093302737380236</v>
      </c>
      <c r="CA20" s="32">
        <f t="shared" si="49"/>
        <v>1.2668295411097772</v>
      </c>
      <c r="CB20" s="32">
        <f t="shared" si="50"/>
        <v>1.0164089908968081</v>
      </c>
      <c r="CC20" s="32">
        <f t="shared" si="51"/>
        <v>1.2972965871250961</v>
      </c>
      <c r="CD20" s="32">
        <f t="shared" si="52"/>
        <v>0.89259551649700397</v>
      </c>
      <c r="CE20" s="32">
        <f t="shared" si="53"/>
        <v>0.83583791281209174</v>
      </c>
      <c r="CF20" s="32">
        <f t="shared" si="54"/>
        <v>0.95007966151788659</v>
      </c>
      <c r="CG20" s="32">
        <f t="shared" si="55"/>
        <v>1.8738906753611702</v>
      </c>
      <c r="CH20" s="32">
        <f t="shared" si="56"/>
        <v>1.1866104531070008</v>
      </c>
      <c r="CI20" s="32">
        <f t="shared" si="57"/>
        <v>1.5159951810804704</v>
      </c>
      <c r="CJ20" s="32">
        <f t="shared" si="58"/>
        <v>1.2683370295778287</v>
      </c>
      <c r="CK20" s="32">
        <f t="shared" si="59"/>
        <v>0.83521210957413206</v>
      </c>
      <c r="CL20" s="32">
        <f t="shared" si="60"/>
        <v>0.98292398503019407</v>
      </c>
      <c r="CM20" s="32">
        <f t="shared" si="61"/>
        <v>0.92183376649091275</v>
      </c>
      <c r="CN20" s="32">
        <f t="shared" si="62"/>
        <v>0.86083506260647213</v>
      </c>
      <c r="CO20" s="32">
        <f t="shared" si="63"/>
        <v>1.0369369696792594</v>
      </c>
      <c r="CP20" s="32">
        <f t="shared" si="64"/>
        <v>1.0568680545452036</v>
      </c>
      <c r="CQ20" s="32">
        <f t="shared" si="65"/>
        <v>0.97188607706194541</v>
      </c>
      <c r="CR20" s="32">
        <f t="shared" si="66"/>
        <v>1.0284922178903799</v>
      </c>
      <c r="CS20" s="32">
        <f t="shared" si="67"/>
        <v>1.5360662334046304</v>
      </c>
      <c r="CT20" s="32">
        <f t="shared" si="68"/>
        <v>0.98237212851921973</v>
      </c>
      <c r="CU20" s="32">
        <f t="shared" si="69"/>
        <v>1.2093148294014253</v>
      </c>
      <c r="CV20" s="32">
        <f t="shared" si="70"/>
        <v>1.0220156058038485</v>
      </c>
      <c r="CW20" s="32">
        <f t="shared" si="71"/>
        <v>1.0232541413566691</v>
      </c>
      <c r="CX20" s="32">
        <f t="shared" si="72"/>
        <v>1.3941478857806973</v>
      </c>
      <c r="CY20" s="32">
        <f t="shared" si="73"/>
        <v>1.0711006142085842</v>
      </c>
      <c r="CZ20" s="32">
        <f t="shared" si="74"/>
        <v>0.94482275615901923</v>
      </c>
      <c r="DA20" s="32">
        <f t="shared" si="75"/>
        <v>1.1333785035950799</v>
      </c>
      <c r="DB20" s="32">
        <f t="shared" si="76"/>
        <v>1.1263804867535485</v>
      </c>
      <c r="DC20" s="32">
        <f t="shared" si="77"/>
        <v>1.0527642129931303</v>
      </c>
      <c r="DD20" s="32">
        <f t="shared" si="78"/>
        <v>1.1922337572688055</v>
      </c>
      <c r="DE20" s="32">
        <f t="shared" si="79"/>
        <v>1.0371516066510433</v>
      </c>
      <c r="DF20" s="32">
        <f t="shared" si="80"/>
        <v>1.08209138023004</v>
      </c>
      <c r="DG20" s="32">
        <f t="shared" si="81"/>
        <v>0.96608688576712654</v>
      </c>
      <c r="DH20" s="32">
        <f t="shared" si="82"/>
        <v>1.171375541458429</v>
      </c>
      <c r="DI20" s="32">
        <f t="shared" si="83"/>
        <v>0.87706260419976312</v>
      </c>
      <c r="DJ20" s="32">
        <f t="shared" si="84"/>
        <v>0.91704270190682768</v>
      </c>
      <c r="DK20" s="32">
        <f t="shared" si="85"/>
        <v>1.0662526607832075</v>
      </c>
      <c r="DL20" s="32">
        <f t="shared" si="86"/>
        <v>0.84966749265249275</v>
      </c>
      <c r="DM20" s="32">
        <f t="shared" si="87"/>
        <v>1.2098904313418426</v>
      </c>
      <c r="DN20" s="32">
        <f t="shared" si="88"/>
        <v>0.6885183455089281</v>
      </c>
      <c r="DO20" s="32">
        <f t="shared" si="89"/>
        <v>0.75104710365371818</v>
      </c>
      <c r="DP20" s="32">
        <f t="shared" si="90"/>
        <v>1.2384583427111655</v>
      </c>
      <c r="DQ20" s="32">
        <f t="shared" si="91"/>
        <v>0.88167021580090843</v>
      </c>
      <c r="DR20" s="32">
        <f t="shared" si="92"/>
        <v>1.0271505054270318</v>
      </c>
      <c r="DS20" s="32">
        <f t="shared" si="93"/>
        <v>0.564035223505437</v>
      </c>
      <c r="DT20" s="32">
        <f t="shared" si="94"/>
        <v>1.046067512473223</v>
      </c>
      <c r="DU20" s="32">
        <f t="shared" si="95"/>
        <v>1.071218377725496</v>
      </c>
      <c r="DV20" s="32">
        <f t="shared" si="96"/>
        <v>1.2696397773634809</v>
      </c>
      <c r="DW20" s="32">
        <f t="shared" si="97"/>
        <v>0.90841169114376441</v>
      </c>
      <c r="DX20" s="32">
        <f t="shared" si="98"/>
        <v>1.07298343743867</v>
      </c>
      <c r="DY20" s="32">
        <f t="shared" si="99"/>
        <v>1.2635024082299458</v>
      </c>
      <c r="DZ20" s="32">
        <f t="shared" si="100"/>
        <v>1.2341938143662234</v>
      </c>
      <c r="EA20" s="32">
        <f t="shared" si="101"/>
        <v>1.1428379982946357</v>
      </c>
      <c r="EB20" s="32">
        <f t="shared" si="102"/>
        <v>1.0301321191438362</v>
      </c>
      <c r="EC20" s="32">
        <f t="shared" si="103"/>
        <v>1.2158209851558148</v>
      </c>
      <c r="ED20" s="32">
        <f t="shared" si="104"/>
        <v>1.1919143878976519</v>
      </c>
      <c r="EE20" s="32">
        <f t="shared" si="105"/>
        <v>1.8258217267963153</v>
      </c>
      <c r="EF20" s="32">
        <f t="shared" si="106"/>
        <v>0.70763307969127132</v>
      </c>
      <c r="EG20" s="32">
        <f t="shared" si="107"/>
        <v>1.1554693132050426</v>
      </c>
      <c r="EH20" s="32">
        <f t="shared" si="108"/>
        <v>1.1256293929552106</v>
      </c>
      <c r="EI20" s="32">
        <f t="shared" si="109"/>
        <v>1.258676080414967</v>
      </c>
      <c r="EJ20" s="33">
        <f t="shared" si="110"/>
        <v>1.1097854311781574</v>
      </c>
    </row>
    <row r="21" spans="1:140" x14ac:dyDescent="0.25">
      <c r="A21" s="3" t="s">
        <v>7</v>
      </c>
      <c r="B21" s="4">
        <f>Front!D9</f>
        <v>1</v>
      </c>
      <c r="E21" s="61" t="s">
        <v>49</v>
      </c>
      <c r="G21" s="34">
        <v>210</v>
      </c>
      <c r="H21" s="35" t="s">
        <v>51</v>
      </c>
      <c r="I21" s="25">
        <v>42009</v>
      </c>
      <c r="J21" s="26">
        <v>375</v>
      </c>
      <c r="K21" s="26">
        <v>56.1</v>
      </c>
      <c r="L21" s="64">
        <v>0.81567020259975676</v>
      </c>
      <c r="M21" s="100">
        <v>0.92000999999999999</v>
      </c>
      <c r="N21" s="100">
        <v>13.8</v>
      </c>
      <c r="O21" s="100">
        <v>637</v>
      </c>
      <c r="P21" s="100">
        <v>1.6000099999999999</v>
      </c>
      <c r="Q21" s="27">
        <v>112.1</v>
      </c>
      <c r="R21" s="28">
        <v>25.900000000000002</v>
      </c>
      <c r="S21" s="28">
        <v>31.200000000000003</v>
      </c>
      <c r="T21" s="108">
        <v>0.73299999999999998</v>
      </c>
      <c r="U21" s="108">
        <v>0.28399999999999997</v>
      </c>
      <c r="V21" s="109">
        <v>0.19500000000000001</v>
      </c>
      <c r="X21" s="34">
        <v>210</v>
      </c>
      <c r="Y21" s="35" t="s">
        <v>51</v>
      </c>
      <c r="Z21" s="29">
        <f t="shared" si="111"/>
        <v>6.1208258628843763E-2</v>
      </c>
      <c r="AA21" s="29">
        <f t="shared" si="0"/>
        <v>2.9975919621356806E-2</v>
      </c>
      <c r="AB21" s="29">
        <f t="shared" si="1"/>
        <v>0.37769784172661863</v>
      </c>
      <c r="AC21" s="29">
        <f t="shared" si="2"/>
        <v>0.38821540475695665</v>
      </c>
      <c r="AD21" s="102">
        <f t="shared" si="3"/>
        <v>0.35653043478260871</v>
      </c>
      <c r="AE21" s="102">
        <f t="shared" si="4"/>
        <v>0.30909090909090914</v>
      </c>
      <c r="AF21" s="102">
        <f t="shared" si="5"/>
        <v>0.34054742202418842</v>
      </c>
      <c r="AG21" s="102">
        <f t="shared" si="6"/>
        <v>0.16666904761904763</v>
      </c>
      <c r="AH21" s="30">
        <f t="shared" si="7"/>
        <v>7.0570570570570562E-2</v>
      </c>
      <c r="AI21" s="30">
        <f t="shared" si="8"/>
        <v>0.20273348519362189</v>
      </c>
      <c r="AJ21" s="30">
        <f t="shared" si="9"/>
        <v>0.34090909090909094</v>
      </c>
      <c r="AK21" s="112">
        <f t="shared" si="10"/>
        <v>0.83934426229508186</v>
      </c>
      <c r="AL21" s="112">
        <f t="shared" si="11"/>
        <v>0.51333333333333331</v>
      </c>
      <c r="AM21" s="113">
        <f t="shared" si="12"/>
        <v>0.62890625</v>
      </c>
      <c r="AP21" s="36" t="s">
        <v>51</v>
      </c>
      <c r="AQ21" s="32">
        <f t="shared" si="13"/>
        <v>1.5705014486607931</v>
      </c>
      <c r="AR21" s="32">
        <f t="shared" si="14"/>
        <v>1.4789513409089121</v>
      </c>
      <c r="AS21" s="32">
        <f t="shared" si="15"/>
        <v>0.71707129630109823</v>
      </c>
      <c r="AT21" s="32">
        <f t="shared" si="16"/>
        <v>1.4727807570110321</v>
      </c>
      <c r="AU21" s="32">
        <f t="shared" si="17"/>
        <v>0.53479543409450436</v>
      </c>
      <c r="AV21" s="32">
        <f t="shared" si="18"/>
        <v>0.90885951228392714</v>
      </c>
      <c r="AW21" s="32">
        <f t="shared" si="19"/>
        <v>0.86627412792782044</v>
      </c>
      <c r="AX21" s="32">
        <f t="shared" si="20"/>
        <v>0.84721087114752225</v>
      </c>
      <c r="AY21" s="32">
        <f t="shared" si="21"/>
        <v>0.88634363744758415</v>
      </c>
      <c r="AZ21" s="32">
        <f t="shared" si="22"/>
        <v>1.0206469717149336</v>
      </c>
      <c r="BA21" s="32">
        <f t="shared" si="23"/>
        <v>0.96578163416664053</v>
      </c>
      <c r="BB21" s="32">
        <f t="shared" si="24"/>
        <v>0.96690003285886139</v>
      </c>
      <c r="BC21" s="32">
        <f t="shared" si="25"/>
        <v>0.55966723295665932</v>
      </c>
      <c r="BD21" s="32">
        <f t="shared" si="26"/>
        <v>1.1125963683317297</v>
      </c>
      <c r="BE21" s="32">
        <f t="shared" si="27"/>
        <v>1.2284517685498235</v>
      </c>
      <c r="BF21" s="32">
        <f t="shared" si="28"/>
        <v>0.5946329555118427</v>
      </c>
      <c r="BG21" s="32">
        <f t="shared" si="29"/>
        <v>0.75905766955822362</v>
      </c>
      <c r="BH21" s="32">
        <f t="shared" si="30"/>
        <v>0.40227538450471345</v>
      </c>
      <c r="BI21" s="32">
        <f t="shared" si="31"/>
        <v>0.65406026580208543</v>
      </c>
      <c r="BJ21" s="58">
        <f t="shared" si="32"/>
        <v>0</v>
      </c>
      <c r="BK21" s="32">
        <f t="shared" si="33"/>
        <v>0.37525288886259739</v>
      </c>
      <c r="BL21" s="32">
        <f t="shared" si="34"/>
        <v>0.39778404750430768</v>
      </c>
      <c r="BM21" s="32">
        <f t="shared" si="35"/>
        <v>0.55842026258483546</v>
      </c>
      <c r="BN21" s="32">
        <f t="shared" si="36"/>
        <v>0.53646603282495886</v>
      </c>
      <c r="BO21" s="32">
        <f t="shared" si="37"/>
        <v>0.48734408973672672</v>
      </c>
      <c r="BP21" s="32">
        <f t="shared" si="38"/>
        <v>0.34117581256098345</v>
      </c>
      <c r="BQ21" s="32">
        <f t="shared" si="39"/>
        <v>0.58319934550931007</v>
      </c>
      <c r="BR21" s="32">
        <f t="shared" si="40"/>
        <v>0.36881758249420082</v>
      </c>
      <c r="BS21" s="32">
        <f t="shared" si="41"/>
        <v>0.65407863018481749</v>
      </c>
      <c r="BT21" s="32">
        <f t="shared" si="42"/>
        <v>0.31525508482761483</v>
      </c>
      <c r="BU21" s="32">
        <f t="shared" si="43"/>
        <v>0.46612469867032452</v>
      </c>
      <c r="BV21" s="32">
        <f t="shared" si="44"/>
        <v>0.33487275979074338</v>
      </c>
      <c r="BW21" s="32">
        <f t="shared" si="45"/>
        <v>0.67622085941598253</v>
      </c>
      <c r="BX21" s="32">
        <f t="shared" si="46"/>
        <v>0.79330450844346145</v>
      </c>
      <c r="BY21" s="32">
        <f t="shared" si="47"/>
        <v>0.62533246935881304</v>
      </c>
      <c r="BZ21" s="32">
        <f t="shared" si="48"/>
        <v>0.64904263685679708</v>
      </c>
      <c r="CA21" s="32">
        <f t="shared" si="49"/>
        <v>0.81385163256495974</v>
      </c>
      <c r="CB21" s="32">
        <f t="shared" si="50"/>
        <v>0.52049793097714259</v>
      </c>
      <c r="CC21" s="32">
        <f t="shared" si="51"/>
        <v>0.92785540604894223</v>
      </c>
      <c r="CD21" s="32">
        <f t="shared" si="52"/>
        <v>0.47895735905308962</v>
      </c>
      <c r="CE21" s="32">
        <f t="shared" si="53"/>
        <v>0.54633480607479723</v>
      </c>
      <c r="CF21" s="32">
        <f t="shared" si="54"/>
        <v>0.67976431245897162</v>
      </c>
      <c r="CG21" s="32">
        <f t="shared" si="55"/>
        <v>1.4431380116458479</v>
      </c>
      <c r="CH21" s="32">
        <f t="shared" si="56"/>
        <v>0.76766604800707094</v>
      </c>
      <c r="CI21" s="32">
        <f t="shared" si="57"/>
        <v>1.0811317328757695</v>
      </c>
      <c r="CJ21" s="32">
        <f t="shared" si="58"/>
        <v>0.96714603547607703</v>
      </c>
      <c r="CK21" s="32">
        <f t="shared" si="59"/>
        <v>0.40783653840740985</v>
      </c>
      <c r="CL21" s="32">
        <f t="shared" si="60"/>
        <v>0.72454407873489135</v>
      </c>
      <c r="CM21" s="32">
        <f t="shared" si="61"/>
        <v>0.66464351922613096</v>
      </c>
      <c r="CN21" s="32">
        <f t="shared" si="62"/>
        <v>0.66368835198384468</v>
      </c>
      <c r="CO21" s="32">
        <f t="shared" si="63"/>
        <v>0.67493836775086435</v>
      </c>
      <c r="CP21" s="32">
        <f t="shared" si="64"/>
        <v>0.6486001708214707</v>
      </c>
      <c r="CQ21" s="32">
        <f t="shared" si="65"/>
        <v>0.65331932772398282</v>
      </c>
      <c r="CR21" s="32">
        <f t="shared" si="66"/>
        <v>0.69273231873720964</v>
      </c>
      <c r="CS21" s="32">
        <f t="shared" si="67"/>
        <v>1.0869454510640839</v>
      </c>
      <c r="CT21" s="32">
        <f t="shared" si="68"/>
        <v>0.77865726028935589</v>
      </c>
      <c r="CU21" s="32">
        <f t="shared" si="69"/>
        <v>0.88459789247593001</v>
      </c>
      <c r="CV21" s="32">
        <f t="shared" si="70"/>
        <v>0.64765296225421776</v>
      </c>
      <c r="CW21" s="32">
        <f t="shared" si="71"/>
        <v>0.63942568348799822</v>
      </c>
      <c r="CX21" s="32">
        <f t="shared" si="72"/>
        <v>1.1299209901108593</v>
      </c>
      <c r="CY21" s="32">
        <f t="shared" si="73"/>
        <v>0.73152406008812876</v>
      </c>
      <c r="CZ21" s="32">
        <f t="shared" si="74"/>
        <v>1.0408563242866575</v>
      </c>
      <c r="DA21" s="32">
        <f t="shared" si="75"/>
        <v>0.98504752200279833</v>
      </c>
      <c r="DB21" s="32">
        <f t="shared" si="76"/>
        <v>0.76110854324335175</v>
      </c>
      <c r="DC21" s="32">
        <f t="shared" si="77"/>
        <v>0.78816782795459916</v>
      </c>
      <c r="DD21" s="32">
        <f t="shared" si="78"/>
        <v>0.68524584178444015</v>
      </c>
      <c r="DE21" s="32">
        <f t="shared" si="79"/>
        <v>0.5757595776581077</v>
      </c>
      <c r="DF21" s="32">
        <f t="shared" si="80"/>
        <v>0.78122868418000391</v>
      </c>
      <c r="DG21" s="32">
        <f t="shared" si="81"/>
        <v>0.54655272363201424</v>
      </c>
      <c r="DH21" s="32">
        <f t="shared" si="82"/>
        <v>0.95615202022650414</v>
      </c>
      <c r="DI21" s="32">
        <f t="shared" si="83"/>
        <v>0.67202573260089915</v>
      </c>
      <c r="DJ21" s="32">
        <f t="shared" si="84"/>
        <v>0.72361316719360336</v>
      </c>
      <c r="DK21" s="32">
        <f t="shared" si="85"/>
        <v>0.70404166355202846</v>
      </c>
      <c r="DL21" s="32">
        <f t="shared" si="86"/>
        <v>0.57879871250866222</v>
      </c>
      <c r="DM21" s="32">
        <f t="shared" si="87"/>
        <v>0.85830062045329691</v>
      </c>
      <c r="DN21" s="32">
        <f t="shared" si="88"/>
        <v>0.50469125651319513</v>
      </c>
      <c r="DO21" s="32">
        <f t="shared" si="89"/>
        <v>0.40318753461881585</v>
      </c>
      <c r="DP21" s="32">
        <f t="shared" si="90"/>
        <v>0.86095681574292737</v>
      </c>
      <c r="DQ21" s="32">
        <f t="shared" si="91"/>
        <v>0.66895498666973452</v>
      </c>
      <c r="DR21" s="32">
        <f t="shared" si="92"/>
        <v>0.65107641591545939</v>
      </c>
      <c r="DS21" s="32">
        <f t="shared" si="93"/>
        <v>0.45441740296501126</v>
      </c>
      <c r="DT21" s="32">
        <f t="shared" si="94"/>
        <v>0.83420879960191952</v>
      </c>
      <c r="DU21" s="32">
        <f t="shared" si="95"/>
        <v>0.680616734340874</v>
      </c>
      <c r="DV21" s="32">
        <f t="shared" si="96"/>
        <v>1.1345553397300387</v>
      </c>
      <c r="DW21" s="32">
        <f t="shared" si="97"/>
        <v>0.6092374253946844</v>
      </c>
      <c r="DX21" s="32">
        <f t="shared" si="98"/>
        <v>0.8210390683063381</v>
      </c>
      <c r="DY21" s="32">
        <f t="shared" si="99"/>
        <v>1.0323462986129353</v>
      </c>
      <c r="DZ21" s="32">
        <f t="shared" si="100"/>
        <v>0.93414504888555017</v>
      </c>
      <c r="EA21" s="32">
        <f t="shared" si="101"/>
        <v>0.91505279315541366</v>
      </c>
      <c r="EB21" s="32">
        <f t="shared" si="102"/>
        <v>0.6986972552487547</v>
      </c>
      <c r="EC21" s="32">
        <f t="shared" si="103"/>
        <v>0.80910806388160816</v>
      </c>
      <c r="ED21" s="32">
        <f t="shared" si="104"/>
        <v>0.9174298452092543</v>
      </c>
      <c r="EE21" s="32">
        <f t="shared" si="105"/>
        <v>1.4693210883071346</v>
      </c>
      <c r="EF21" s="32">
        <f t="shared" si="106"/>
        <v>0.74586822713621914</v>
      </c>
      <c r="EG21" s="32">
        <f t="shared" si="107"/>
        <v>0.83458072177637888</v>
      </c>
      <c r="EH21" s="32">
        <f t="shared" si="108"/>
        <v>0.84238551403035655</v>
      </c>
      <c r="EI21" s="32">
        <f t="shared" si="109"/>
        <v>0.94993332334282887</v>
      </c>
      <c r="EJ21" s="33">
        <f t="shared" si="110"/>
        <v>0.8623593022189151</v>
      </c>
    </row>
    <row r="22" spans="1:140" x14ac:dyDescent="0.25">
      <c r="A22" s="3" t="s">
        <v>8</v>
      </c>
      <c r="B22" s="4">
        <f>Front!D10</f>
        <v>1</v>
      </c>
      <c r="E22" s="61" t="s">
        <v>80</v>
      </c>
      <c r="G22" s="23">
        <v>217</v>
      </c>
      <c r="H22" s="24" t="s">
        <v>52</v>
      </c>
      <c r="I22" s="25">
        <v>63838</v>
      </c>
      <c r="J22" s="26">
        <v>537</v>
      </c>
      <c r="K22" s="26">
        <v>56.900100000000002</v>
      </c>
      <c r="L22" s="64">
        <v>0.44247561594022744</v>
      </c>
      <c r="M22" s="100">
        <v>1.02003</v>
      </c>
      <c r="N22" s="100">
        <v>16.5001</v>
      </c>
      <c r="O22" s="100">
        <v>444</v>
      </c>
      <c r="P22" s="100">
        <v>2.5000300000000002</v>
      </c>
      <c r="Q22" s="27">
        <v>118.9</v>
      </c>
      <c r="R22" s="28">
        <v>31.400000000000002</v>
      </c>
      <c r="S22" s="28">
        <v>36.799999999999997</v>
      </c>
      <c r="T22" s="108">
        <v>0.70399999999999996</v>
      </c>
      <c r="U22" s="108">
        <v>0.25800000000000001</v>
      </c>
      <c r="V22" s="109">
        <v>0.2</v>
      </c>
      <c r="X22" s="23">
        <v>217</v>
      </c>
      <c r="Y22" s="24" t="s">
        <v>52</v>
      </c>
      <c r="Z22" s="29">
        <f t="shared" si="111"/>
        <v>9.4403664283726513E-2</v>
      </c>
      <c r="AA22" s="29">
        <f t="shared" si="0"/>
        <v>4.3427717346176203E-2</v>
      </c>
      <c r="AB22" s="29">
        <f t="shared" si="1"/>
        <v>0.406478417266187</v>
      </c>
      <c r="AC22" s="29">
        <f t="shared" si="2"/>
        <v>0.30665912027584102</v>
      </c>
      <c r="AD22" s="102">
        <f t="shared" si="3"/>
        <v>0.443504347826087</v>
      </c>
      <c r="AE22" s="102">
        <f t="shared" si="4"/>
        <v>0.43182272727272725</v>
      </c>
      <c r="AF22" s="102">
        <f t="shared" si="5"/>
        <v>0.21769573520050922</v>
      </c>
      <c r="AG22" s="102">
        <f t="shared" si="6"/>
        <v>0.38095952380952391</v>
      </c>
      <c r="AH22" s="30">
        <f t="shared" si="7"/>
        <v>7.5211575211575205E-2</v>
      </c>
      <c r="AI22" s="30">
        <f t="shared" si="8"/>
        <v>0.26537585421412302</v>
      </c>
      <c r="AJ22" s="30">
        <f t="shared" si="9"/>
        <v>0.41161616161616155</v>
      </c>
      <c r="AK22" s="112">
        <f t="shared" si="10"/>
        <v>0.74426229508196706</v>
      </c>
      <c r="AL22" s="112">
        <f t="shared" si="11"/>
        <v>0.34000000000000014</v>
      </c>
      <c r="AM22" s="113">
        <f t="shared" si="12"/>
        <v>0.6484375</v>
      </c>
      <c r="AP22" s="31" t="s">
        <v>52</v>
      </c>
      <c r="AQ22" s="32">
        <f t="shared" si="13"/>
        <v>1.5124012136011591</v>
      </c>
      <c r="AR22" s="32">
        <f t="shared" si="14"/>
        <v>1.4642330045491019</v>
      </c>
      <c r="AS22" s="32">
        <f t="shared" si="15"/>
        <v>0.64422669125198928</v>
      </c>
      <c r="AT22" s="32">
        <f t="shared" si="16"/>
        <v>1.34053672729911</v>
      </c>
      <c r="AU22" s="32">
        <f t="shared" si="17"/>
        <v>0.70672168337937702</v>
      </c>
      <c r="AV22" s="32">
        <f t="shared" si="18"/>
        <v>1.0119800066844697</v>
      </c>
      <c r="AW22" s="32">
        <f t="shared" si="19"/>
        <v>0.82741913051258309</v>
      </c>
      <c r="AX22" s="32">
        <f t="shared" si="20"/>
        <v>0.70871766778529532</v>
      </c>
      <c r="AY22" s="32">
        <f t="shared" si="21"/>
        <v>0.83048371126898146</v>
      </c>
      <c r="AZ22" s="32">
        <f t="shared" si="22"/>
        <v>0.83077478089948698</v>
      </c>
      <c r="BA22" s="32">
        <f t="shared" si="23"/>
        <v>0.81304620842007913</v>
      </c>
      <c r="BB22" s="32">
        <f t="shared" si="24"/>
        <v>1.0280569326273934</v>
      </c>
      <c r="BC22" s="32">
        <f t="shared" si="25"/>
        <v>0.69507158464153196</v>
      </c>
      <c r="BD22" s="32">
        <f t="shared" si="26"/>
        <v>1.0469606919221015</v>
      </c>
      <c r="BE22" s="32">
        <f t="shared" si="27"/>
        <v>1.1313015655080334</v>
      </c>
      <c r="BF22" s="32">
        <f t="shared" si="28"/>
        <v>0.37498698157223448</v>
      </c>
      <c r="BG22" s="32">
        <f t="shared" si="29"/>
        <v>0.87410493869984873</v>
      </c>
      <c r="BH22" s="32">
        <f t="shared" si="30"/>
        <v>0.6567199669315591</v>
      </c>
      <c r="BI22" s="32">
        <f t="shared" si="31"/>
        <v>0.90295244405644592</v>
      </c>
      <c r="BJ22" s="32">
        <f t="shared" si="32"/>
        <v>0.37525288886259739</v>
      </c>
      <c r="BK22" s="58">
        <f t="shared" si="33"/>
        <v>0</v>
      </c>
      <c r="BL22" s="32">
        <f t="shared" si="34"/>
        <v>0.54290078010499254</v>
      </c>
      <c r="BM22" s="32">
        <f t="shared" si="35"/>
        <v>0.71529102862013183</v>
      </c>
      <c r="BN22" s="32">
        <f t="shared" si="36"/>
        <v>0.74665282890187024</v>
      </c>
      <c r="BO22" s="32">
        <f t="shared" si="37"/>
        <v>0.75427215359415256</v>
      </c>
      <c r="BP22" s="32">
        <f t="shared" si="38"/>
        <v>0.3177593841437259</v>
      </c>
      <c r="BQ22" s="32">
        <f t="shared" si="39"/>
        <v>0.62223410523145994</v>
      </c>
      <c r="BR22" s="32">
        <f t="shared" si="40"/>
        <v>0.48115447589553012</v>
      </c>
      <c r="BS22" s="32">
        <f t="shared" si="41"/>
        <v>0.55171293843428748</v>
      </c>
      <c r="BT22" s="32">
        <f t="shared" si="42"/>
        <v>0.57022714609327285</v>
      </c>
      <c r="BU22" s="32">
        <f t="shared" si="43"/>
        <v>0.59015224589653292</v>
      </c>
      <c r="BV22" s="32">
        <f t="shared" si="44"/>
        <v>0.43745642591469919</v>
      </c>
      <c r="BW22" s="32">
        <f t="shared" si="45"/>
        <v>0.79605295821281985</v>
      </c>
      <c r="BX22" s="32">
        <f t="shared" si="46"/>
        <v>0.61384695574196169</v>
      </c>
      <c r="BY22" s="32">
        <f t="shared" si="47"/>
        <v>0.53835784302379586</v>
      </c>
      <c r="BZ22" s="32">
        <f t="shared" si="48"/>
        <v>0.54644847309639166</v>
      </c>
      <c r="CA22" s="32">
        <f t="shared" si="49"/>
        <v>0.61957737334550511</v>
      </c>
      <c r="CB22" s="32">
        <f t="shared" si="50"/>
        <v>0.49779014746756212</v>
      </c>
      <c r="CC22" s="32">
        <f t="shared" si="51"/>
        <v>0.83627605096021695</v>
      </c>
      <c r="CD22" s="32">
        <f t="shared" si="52"/>
        <v>0.44204216224101978</v>
      </c>
      <c r="CE22" s="32">
        <f t="shared" si="53"/>
        <v>0.58202156957911799</v>
      </c>
      <c r="CF22" s="32">
        <f t="shared" si="54"/>
        <v>0.76132038136796942</v>
      </c>
      <c r="CG22" s="32">
        <f t="shared" si="55"/>
        <v>1.2133773609808136</v>
      </c>
      <c r="CH22" s="32">
        <f t="shared" si="56"/>
        <v>0.62997753134336854</v>
      </c>
      <c r="CI22" s="32">
        <f t="shared" si="57"/>
        <v>0.86309490785488729</v>
      </c>
      <c r="CJ22" s="32">
        <f t="shared" si="58"/>
        <v>0.88878591579925414</v>
      </c>
      <c r="CK22" s="32">
        <f t="shared" si="59"/>
        <v>0.42613821034425198</v>
      </c>
      <c r="CL22" s="32">
        <f t="shared" si="60"/>
        <v>0.67391434427223318</v>
      </c>
      <c r="CM22" s="32">
        <f t="shared" si="61"/>
        <v>0.68571408103052378</v>
      </c>
      <c r="CN22" s="32">
        <f t="shared" si="62"/>
        <v>0.72053941540363931</v>
      </c>
      <c r="CO22" s="32">
        <f t="shared" si="63"/>
        <v>0.60111358161013018</v>
      </c>
      <c r="CP22" s="32">
        <f t="shared" si="64"/>
        <v>0.52053589803549605</v>
      </c>
      <c r="CQ22" s="32">
        <f t="shared" si="65"/>
        <v>0.59648151033488384</v>
      </c>
      <c r="CR22" s="32">
        <f t="shared" si="66"/>
        <v>0.62948150585277252</v>
      </c>
      <c r="CS22" s="32">
        <f t="shared" si="67"/>
        <v>0.87982590809388617</v>
      </c>
      <c r="CT22" s="32">
        <f t="shared" si="68"/>
        <v>0.83327223105814985</v>
      </c>
      <c r="CU22" s="32">
        <f t="shared" si="69"/>
        <v>0.79454497020871429</v>
      </c>
      <c r="CV22" s="32">
        <f t="shared" si="70"/>
        <v>0.6544408383777276</v>
      </c>
      <c r="CW22" s="32">
        <f t="shared" si="71"/>
        <v>0.5913758395073303</v>
      </c>
      <c r="CX22" s="32">
        <f t="shared" si="72"/>
        <v>1.0767868229401356</v>
      </c>
      <c r="CY22" s="32">
        <f t="shared" si="73"/>
        <v>0.65467321577624493</v>
      </c>
      <c r="CZ22" s="32">
        <f t="shared" si="74"/>
        <v>1.1211006345984915</v>
      </c>
      <c r="DA22" s="32">
        <f t="shared" si="75"/>
        <v>1.0054980691920097</v>
      </c>
      <c r="DB22" s="32">
        <f t="shared" si="76"/>
        <v>0.6875513981080098</v>
      </c>
      <c r="DC22" s="32">
        <f t="shared" si="77"/>
        <v>0.82047527602142711</v>
      </c>
      <c r="DD22" s="32">
        <f t="shared" si="78"/>
        <v>0.45308576955531038</v>
      </c>
      <c r="DE22" s="32">
        <f t="shared" si="79"/>
        <v>0.46277553004288413</v>
      </c>
      <c r="DF22" s="32">
        <f t="shared" si="80"/>
        <v>0.8045394348850724</v>
      </c>
      <c r="DG22" s="32">
        <f t="shared" si="81"/>
        <v>0.57413351855667294</v>
      </c>
      <c r="DH22" s="32">
        <f t="shared" si="82"/>
        <v>0.94276219468999567</v>
      </c>
      <c r="DI22" s="32">
        <f t="shared" si="83"/>
        <v>0.69962792456560696</v>
      </c>
      <c r="DJ22" s="32">
        <f t="shared" si="84"/>
        <v>0.74937672897945784</v>
      </c>
      <c r="DK22" s="32">
        <f t="shared" si="85"/>
        <v>0.57468621055768254</v>
      </c>
      <c r="DL22" s="32">
        <f t="shared" si="86"/>
        <v>0.60761455108662032</v>
      </c>
      <c r="DM22" s="32">
        <f t="shared" si="87"/>
        <v>0.73846467060443255</v>
      </c>
      <c r="DN22" s="32">
        <f t="shared" si="88"/>
        <v>0.63049713909600602</v>
      </c>
      <c r="DO22" s="32">
        <f t="shared" si="89"/>
        <v>0.50599927772242137</v>
      </c>
      <c r="DP22" s="32">
        <f t="shared" si="90"/>
        <v>0.71017805465718131</v>
      </c>
      <c r="DQ22" s="32">
        <f t="shared" si="91"/>
        <v>0.75643480897223914</v>
      </c>
      <c r="DR22" s="32">
        <f t="shared" si="92"/>
        <v>0.63543681622778669</v>
      </c>
      <c r="DS22" s="32">
        <f t="shared" si="93"/>
        <v>0.64112113299126749</v>
      </c>
      <c r="DT22" s="32">
        <f t="shared" si="94"/>
        <v>0.86774206114596764</v>
      </c>
      <c r="DU22" s="32">
        <f t="shared" si="95"/>
        <v>0.66243782884555169</v>
      </c>
      <c r="DV22" s="32">
        <f t="shared" si="96"/>
        <v>1.1686773697820989</v>
      </c>
      <c r="DW22" s="32">
        <f t="shared" si="97"/>
        <v>0.60827377705497554</v>
      </c>
      <c r="DX22" s="32">
        <f t="shared" si="98"/>
        <v>0.77397989593717387</v>
      </c>
      <c r="DY22" s="32">
        <f t="shared" si="99"/>
        <v>1.0131002071903978</v>
      </c>
      <c r="DZ22" s="32">
        <f t="shared" si="100"/>
        <v>0.79987743357175256</v>
      </c>
      <c r="EA22" s="32">
        <f t="shared" si="101"/>
        <v>0.8921821599467904</v>
      </c>
      <c r="EB22" s="32">
        <f t="shared" si="102"/>
        <v>0.65377831230115657</v>
      </c>
      <c r="EC22" s="32">
        <f t="shared" si="103"/>
        <v>0.61821913303033671</v>
      </c>
      <c r="ED22" s="32">
        <f t="shared" si="104"/>
        <v>0.87857018230229855</v>
      </c>
      <c r="EE22" s="32">
        <f t="shared" si="105"/>
        <v>1.3099816498487755</v>
      </c>
      <c r="EF22" s="32">
        <f t="shared" si="106"/>
        <v>0.8970053931716846</v>
      </c>
      <c r="EG22" s="32">
        <f t="shared" si="107"/>
        <v>0.72784966997112899</v>
      </c>
      <c r="EH22" s="32">
        <f t="shared" si="108"/>
        <v>0.76783110648785757</v>
      </c>
      <c r="EI22" s="32">
        <f t="shared" si="109"/>
        <v>0.86074857528467996</v>
      </c>
      <c r="EJ22" s="33">
        <f t="shared" si="110"/>
        <v>0.830940387469708</v>
      </c>
    </row>
    <row r="23" spans="1:140" x14ac:dyDescent="0.25">
      <c r="A23" s="97" t="s">
        <v>10</v>
      </c>
      <c r="B23" s="4">
        <f>Front!D11</f>
        <v>1</v>
      </c>
      <c r="E23" s="61" t="s">
        <v>38</v>
      </c>
      <c r="G23" s="23">
        <v>219</v>
      </c>
      <c r="H23" s="24" t="s">
        <v>53</v>
      </c>
      <c r="I23" s="25">
        <v>54422</v>
      </c>
      <c r="J23" s="26">
        <v>255</v>
      </c>
      <c r="K23" s="26">
        <v>61.3001</v>
      </c>
      <c r="L23" s="64">
        <v>1.8449128305954476</v>
      </c>
      <c r="M23" s="100">
        <v>0.77</v>
      </c>
      <c r="N23" s="100">
        <v>11.7</v>
      </c>
      <c r="O23" s="100">
        <v>514</v>
      </c>
      <c r="P23" s="100">
        <v>1.90001</v>
      </c>
      <c r="Q23" s="27">
        <v>213.5</v>
      </c>
      <c r="R23" s="28">
        <v>18.7</v>
      </c>
      <c r="S23" s="28">
        <v>39.5</v>
      </c>
      <c r="T23" s="108">
        <v>0.70899999999999996</v>
      </c>
      <c r="U23" s="108">
        <v>0.283001</v>
      </c>
      <c r="V23" s="109">
        <v>0.215</v>
      </c>
      <c r="X23" s="23">
        <v>219</v>
      </c>
      <c r="Y23" s="24" t="s">
        <v>53</v>
      </c>
      <c r="Z23" s="29">
        <f t="shared" si="111"/>
        <v>8.0084733519771412E-2</v>
      </c>
      <c r="AA23" s="29">
        <f t="shared" si="0"/>
        <v>2.0011625010379473E-2</v>
      </c>
      <c r="AB23" s="29">
        <f t="shared" si="1"/>
        <v>0.56475179856115099</v>
      </c>
      <c r="AC23" s="29">
        <f t="shared" si="2"/>
        <v>0.61314150917949606</v>
      </c>
      <c r="AD23" s="102">
        <f t="shared" si="3"/>
        <v>0.22608695652173916</v>
      </c>
      <c r="AE23" s="102">
        <f t="shared" si="4"/>
        <v>0.2136363636363636</v>
      </c>
      <c r="AF23" s="102">
        <f t="shared" si="5"/>
        <v>0.26225334182049648</v>
      </c>
      <c r="AG23" s="102">
        <f t="shared" si="6"/>
        <v>0.23809761904761911</v>
      </c>
      <c r="AH23" s="30">
        <f t="shared" si="7"/>
        <v>0.13977613977613979</v>
      </c>
      <c r="AI23" s="30">
        <f t="shared" si="8"/>
        <v>0.12072892938496581</v>
      </c>
      <c r="AJ23" s="30">
        <f t="shared" si="9"/>
        <v>0.44570707070707066</v>
      </c>
      <c r="AK23" s="112">
        <f t="shared" si="10"/>
        <v>0.7606557377049179</v>
      </c>
      <c r="AL23" s="112">
        <f t="shared" si="11"/>
        <v>0.50667333333333342</v>
      </c>
      <c r="AM23" s="113">
        <f t="shared" si="12"/>
        <v>0.70703125</v>
      </c>
      <c r="AP23" s="31" t="s">
        <v>53</v>
      </c>
      <c r="AQ23" s="32">
        <f t="shared" si="13"/>
        <v>1.5613728331162777</v>
      </c>
      <c r="AR23" s="32">
        <f t="shared" si="14"/>
        <v>1.5196354932795397</v>
      </c>
      <c r="AS23" s="32">
        <f t="shared" si="15"/>
        <v>0.87763017226950479</v>
      </c>
      <c r="AT23" s="32">
        <f t="shared" si="16"/>
        <v>1.5239463850884125</v>
      </c>
      <c r="AU23" s="32">
        <f t="shared" si="17"/>
        <v>0.70364460169410292</v>
      </c>
      <c r="AV23" s="32">
        <f t="shared" si="18"/>
        <v>1.0314188942375044</v>
      </c>
      <c r="AW23" s="32">
        <f t="shared" si="19"/>
        <v>1.0150878584887959</v>
      </c>
      <c r="AX23" s="32">
        <f t="shared" si="20"/>
        <v>0.99577916437976355</v>
      </c>
      <c r="AY23" s="32">
        <f t="shared" si="21"/>
        <v>1.061100488605307</v>
      </c>
      <c r="AZ23" s="32">
        <f t="shared" si="22"/>
        <v>1.1775125747244435</v>
      </c>
      <c r="BA23" s="32">
        <f t="shared" si="23"/>
        <v>1.1447729925368804</v>
      </c>
      <c r="BB23" s="32">
        <f t="shared" si="24"/>
        <v>0.96337130022319306</v>
      </c>
      <c r="BC23" s="32">
        <f t="shared" si="25"/>
        <v>0.53553864199070489</v>
      </c>
      <c r="BD23" s="32">
        <f t="shared" si="26"/>
        <v>1.1798328434302692</v>
      </c>
      <c r="BE23" s="32">
        <f t="shared" si="27"/>
        <v>1.3959838905681654</v>
      </c>
      <c r="BF23" s="32">
        <f t="shared" si="28"/>
        <v>0.63749151936777348</v>
      </c>
      <c r="BG23" s="32">
        <f t="shared" si="29"/>
        <v>0.79964047970325525</v>
      </c>
      <c r="BH23" s="32">
        <f t="shared" si="30"/>
        <v>0.44672083619543534</v>
      </c>
      <c r="BI23" s="32">
        <f t="shared" si="31"/>
        <v>0.7153496546586956</v>
      </c>
      <c r="BJ23" s="32">
        <f t="shared" si="32"/>
        <v>0.39778404750430768</v>
      </c>
      <c r="BK23" s="32">
        <f t="shared" si="33"/>
        <v>0.54290078010499254</v>
      </c>
      <c r="BL23" s="58">
        <f t="shared" si="34"/>
        <v>0</v>
      </c>
      <c r="BM23" s="32">
        <f t="shared" si="35"/>
        <v>0.72575513935603564</v>
      </c>
      <c r="BN23" s="32">
        <f t="shared" si="36"/>
        <v>0.63940070613556976</v>
      </c>
      <c r="BO23" s="32">
        <f t="shared" si="37"/>
        <v>0.45674094304664786</v>
      </c>
      <c r="BP23" s="32">
        <f t="shared" si="38"/>
        <v>0.45227737789647066</v>
      </c>
      <c r="BQ23" s="32">
        <f t="shared" si="39"/>
        <v>0.83727965697405127</v>
      </c>
      <c r="BR23" s="32">
        <f t="shared" si="40"/>
        <v>0.51484058347318862</v>
      </c>
      <c r="BS23" s="32">
        <f t="shared" si="41"/>
        <v>0.83534473192212222</v>
      </c>
      <c r="BT23" s="32">
        <f t="shared" si="42"/>
        <v>0.51066891111169266</v>
      </c>
      <c r="BU23" s="32">
        <f t="shared" si="43"/>
        <v>0.63832790280726215</v>
      </c>
      <c r="BV23" s="32">
        <f t="shared" si="44"/>
        <v>0.31389690777480722</v>
      </c>
      <c r="BW23" s="32">
        <f t="shared" si="45"/>
        <v>0.6633603873407502</v>
      </c>
      <c r="BX23" s="32">
        <f t="shared" si="46"/>
        <v>0.99899628880530855</v>
      </c>
      <c r="BY23" s="32">
        <f t="shared" si="47"/>
        <v>0.67194767593206761</v>
      </c>
      <c r="BZ23" s="32">
        <f t="shared" si="48"/>
        <v>0.71508190473434341</v>
      </c>
      <c r="CA23" s="32">
        <f t="shared" si="49"/>
        <v>0.94787268779887157</v>
      </c>
      <c r="CB23" s="32">
        <f t="shared" si="50"/>
        <v>0.53713471149107328</v>
      </c>
      <c r="CC23" s="32">
        <f t="shared" si="51"/>
        <v>1.0367169753713843</v>
      </c>
      <c r="CD23" s="32">
        <f t="shared" si="52"/>
        <v>0.57149376229529991</v>
      </c>
      <c r="CE23" s="32">
        <f t="shared" si="53"/>
        <v>0.66752987675403008</v>
      </c>
      <c r="CF23" s="32">
        <f t="shared" si="54"/>
        <v>0.68084787453180229</v>
      </c>
      <c r="CG23" s="32">
        <f t="shared" si="55"/>
        <v>1.5748776927687862</v>
      </c>
      <c r="CH23" s="32">
        <f t="shared" si="56"/>
        <v>0.81178885332968587</v>
      </c>
      <c r="CI23" s="32">
        <f t="shared" si="57"/>
        <v>1.178040503036714</v>
      </c>
      <c r="CJ23" s="32">
        <f t="shared" si="58"/>
        <v>1.0633743420794566</v>
      </c>
      <c r="CK23" s="32">
        <f t="shared" si="59"/>
        <v>0.50896538517374978</v>
      </c>
      <c r="CL23" s="32">
        <f t="shared" si="60"/>
        <v>0.85275642718632605</v>
      </c>
      <c r="CM23" s="32">
        <f t="shared" si="61"/>
        <v>0.7659850224143081</v>
      </c>
      <c r="CN23" s="32">
        <f t="shared" si="62"/>
        <v>0.83791293191193728</v>
      </c>
      <c r="CO23" s="32">
        <f t="shared" si="63"/>
        <v>0.82334500381486431</v>
      </c>
      <c r="CP23" s="32">
        <f t="shared" si="64"/>
        <v>0.68423233705628594</v>
      </c>
      <c r="CQ23" s="32">
        <f t="shared" si="65"/>
        <v>0.7338329859266528</v>
      </c>
      <c r="CR23" s="32">
        <f t="shared" si="66"/>
        <v>0.81774940877969249</v>
      </c>
      <c r="CS23" s="32">
        <f t="shared" si="67"/>
        <v>1.2560691577218455</v>
      </c>
      <c r="CT23" s="32">
        <f t="shared" si="68"/>
        <v>0.97947994927505866</v>
      </c>
      <c r="CU23" s="32">
        <f t="shared" si="69"/>
        <v>0.97347094274175394</v>
      </c>
      <c r="CV23" s="32">
        <f t="shared" si="70"/>
        <v>0.71924530829174649</v>
      </c>
      <c r="CW23" s="32">
        <f t="shared" si="71"/>
        <v>0.79012180526706011</v>
      </c>
      <c r="CX23" s="32">
        <f t="shared" si="72"/>
        <v>1.2246037684077635</v>
      </c>
      <c r="CY23" s="32">
        <f t="shared" si="73"/>
        <v>0.81810762791947578</v>
      </c>
      <c r="CZ23" s="32">
        <f t="shared" si="74"/>
        <v>1.1476609294398057</v>
      </c>
      <c r="DA23" s="32">
        <f t="shared" si="75"/>
        <v>1.0149632978695207</v>
      </c>
      <c r="DB23" s="32">
        <f t="shared" si="76"/>
        <v>0.84936051380101074</v>
      </c>
      <c r="DC23" s="32">
        <f t="shared" si="77"/>
        <v>0.89825150032686196</v>
      </c>
      <c r="DD23" s="32">
        <f t="shared" si="78"/>
        <v>0.79224088000188753</v>
      </c>
      <c r="DE23" s="32">
        <f t="shared" si="79"/>
        <v>0.59279199907619529</v>
      </c>
      <c r="DF23" s="32">
        <f t="shared" si="80"/>
        <v>0.73507085328737831</v>
      </c>
      <c r="DG23" s="32">
        <f t="shared" si="81"/>
        <v>0.46884453688278516</v>
      </c>
      <c r="DH23" s="32">
        <f t="shared" si="82"/>
        <v>0.94828368411650199</v>
      </c>
      <c r="DI23" s="32">
        <f t="shared" si="83"/>
        <v>0.71169570261249127</v>
      </c>
      <c r="DJ23" s="32">
        <f t="shared" si="84"/>
        <v>0.89616105206485197</v>
      </c>
      <c r="DK23" s="32">
        <f t="shared" si="85"/>
        <v>0.87911825064219817</v>
      </c>
      <c r="DL23" s="32">
        <f t="shared" si="86"/>
        <v>0.61087291066112714</v>
      </c>
      <c r="DM23" s="32">
        <f t="shared" si="87"/>
        <v>0.96450875391943269</v>
      </c>
      <c r="DN23" s="32">
        <f t="shared" si="88"/>
        <v>0.49794584883936133</v>
      </c>
      <c r="DO23" s="32">
        <f t="shared" si="89"/>
        <v>0.42253259347798466</v>
      </c>
      <c r="DP23" s="32">
        <f t="shared" si="90"/>
        <v>0.87347600144594273</v>
      </c>
      <c r="DQ23" s="32">
        <f t="shared" si="91"/>
        <v>0.52197671626770226</v>
      </c>
      <c r="DR23" s="32">
        <f t="shared" si="92"/>
        <v>0.86179046795334113</v>
      </c>
      <c r="DS23" s="32">
        <f t="shared" si="93"/>
        <v>0.40950425721637318</v>
      </c>
      <c r="DT23" s="32">
        <f t="shared" si="94"/>
        <v>0.74899167334393457</v>
      </c>
      <c r="DU23" s="32">
        <f t="shared" si="95"/>
        <v>0.69389689160170476</v>
      </c>
      <c r="DV23" s="32">
        <f t="shared" si="96"/>
        <v>1.1636554303523556</v>
      </c>
      <c r="DW23" s="32">
        <f t="shared" si="97"/>
        <v>0.6394481716734387</v>
      </c>
      <c r="DX23" s="32">
        <f t="shared" si="98"/>
        <v>0.95229410495501354</v>
      </c>
      <c r="DY23" s="32">
        <f t="shared" si="99"/>
        <v>1.042466830617548</v>
      </c>
      <c r="DZ23" s="32">
        <f t="shared" si="100"/>
        <v>1.0661907910072894</v>
      </c>
      <c r="EA23" s="32">
        <f t="shared" si="101"/>
        <v>0.99870753831733561</v>
      </c>
      <c r="EB23" s="32">
        <f t="shared" si="102"/>
        <v>0.77594888464420297</v>
      </c>
      <c r="EC23" s="32">
        <f t="shared" si="103"/>
        <v>0.92034485263092014</v>
      </c>
      <c r="ED23" s="32">
        <f t="shared" si="104"/>
        <v>1.0532650622064421</v>
      </c>
      <c r="EE23" s="32">
        <f t="shared" si="105"/>
        <v>1.5667098229846341</v>
      </c>
      <c r="EF23" s="32">
        <f t="shared" si="106"/>
        <v>0.7765763131587855</v>
      </c>
      <c r="EG23" s="32">
        <f t="shared" si="107"/>
        <v>0.89835960275404658</v>
      </c>
      <c r="EH23" s="32">
        <f t="shared" si="108"/>
        <v>0.91261965688102187</v>
      </c>
      <c r="EI23" s="32">
        <f t="shared" si="109"/>
        <v>0.87681580145341498</v>
      </c>
      <c r="EJ23" s="33">
        <f t="shared" si="110"/>
        <v>0.95980825501300471</v>
      </c>
    </row>
    <row r="24" spans="1:140" x14ac:dyDescent="0.25">
      <c r="A24" s="97" t="s">
        <v>11</v>
      </c>
      <c r="B24" s="4">
        <f>Front!D12</f>
        <v>1</v>
      </c>
      <c r="E24" s="61" t="s">
        <v>39</v>
      </c>
      <c r="G24" s="23">
        <v>223</v>
      </c>
      <c r="H24" s="24" t="s">
        <v>54</v>
      </c>
      <c r="I24" s="25">
        <v>24811</v>
      </c>
      <c r="J24" s="26">
        <v>793</v>
      </c>
      <c r="K24" s="26">
        <v>52.6</v>
      </c>
      <c r="L24" s="64">
        <v>-0.14114217317146824</v>
      </c>
      <c r="M24" s="100">
        <v>0.64</v>
      </c>
      <c r="N24" s="100">
        <v>8.9</v>
      </c>
      <c r="O24" s="100">
        <v>447</v>
      </c>
      <c r="P24" s="100">
        <v>1.4000300000000001</v>
      </c>
      <c r="Q24" s="27">
        <v>31.3</v>
      </c>
      <c r="R24" s="28">
        <v>48.2</v>
      </c>
      <c r="S24" s="28">
        <v>31.400000000000002</v>
      </c>
      <c r="T24" s="108">
        <v>0.76300000000000001</v>
      </c>
      <c r="U24" s="108">
        <v>0.29202</v>
      </c>
      <c r="V24" s="109">
        <v>0.249</v>
      </c>
      <c r="X24" s="23">
        <v>223</v>
      </c>
      <c r="Y24" s="24" t="s">
        <v>54</v>
      </c>
      <c r="Z24" s="29">
        <f t="shared" si="111"/>
        <v>3.5055224295952953E-2</v>
      </c>
      <c r="AA24" s="29">
        <f t="shared" si="0"/>
        <v>6.468487918292784E-2</v>
      </c>
      <c r="AB24" s="29">
        <f t="shared" si="1"/>
        <v>0.25179856115107913</v>
      </c>
      <c r="AC24" s="29">
        <f t="shared" si="2"/>
        <v>0.17911788538526824</v>
      </c>
      <c r="AD24" s="102">
        <f t="shared" si="3"/>
        <v>0.11304347826086958</v>
      </c>
      <c r="AE24" s="102">
        <f t="shared" si="4"/>
        <v>8.6363636363636379E-2</v>
      </c>
      <c r="AF24" s="102">
        <f t="shared" si="5"/>
        <v>0.2196053469127944</v>
      </c>
      <c r="AG24" s="102">
        <f t="shared" si="6"/>
        <v>0.11905476190476194</v>
      </c>
      <c r="AH24" s="30">
        <f t="shared" si="7"/>
        <v>1.5424515424515424E-2</v>
      </c>
      <c r="AI24" s="30">
        <f t="shared" si="8"/>
        <v>0.45671981776765369</v>
      </c>
      <c r="AJ24" s="30">
        <f t="shared" si="9"/>
        <v>0.34343434343434348</v>
      </c>
      <c r="AK24" s="112">
        <f t="shared" si="10"/>
        <v>0.93770491803278688</v>
      </c>
      <c r="AL24" s="112">
        <f t="shared" si="11"/>
        <v>0.56680000000000008</v>
      </c>
      <c r="AM24" s="113">
        <f t="shared" si="12"/>
        <v>0.83984375</v>
      </c>
      <c r="AP24" s="31" t="s">
        <v>54</v>
      </c>
      <c r="AQ24" s="32">
        <f t="shared" si="13"/>
        <v>1.5910055787114028</v>
      </c>
      <c r="AR24" s="32">
        <f t="shared" si="14"/>
        <v>1.3236134411668738</v>
      </c>
      <c r="AS24" s="32">
        <f t="shared" si="15"/>
        <v>0.97352067934420106</v>
      </c>
      <c r="AT24" s="32">
        <f t="shared" si="16"/>
        <v>1.8131457750771665</v>
      </c>
      <c r="AU24" s="32">
        <f t="shared" si="17"/>
        <v>0.18383727818568635</v>
      </c>
      <c r="AV24" s="32">
        <f t="shared" si="18"/>
        <v>0.59592343021924055</v>
      </c>
      <c r="AW24" s="32">
        <f t="shared" si="19"/>
        <v>0.9466684481429114</v>
      </c>
      <c r="AX24" s="32">
        <f t="shared" si="20"/>
        <v>1.0126125473451213</v>
      </c>
      <c r="AY24" s="32">
        <f t="shared" si="21"/>
        <v>1.0539685257941718</v>
      </c>
      <c r="AZ24" s="32">
        <f t="shared" si="22"/>
        <v>1.3837490807078157</v>
      </c>
      <c r="BA24" s="32">
        <f t="shared" si="23"/>
        <v>1.1007840168354721</v>
      </c>
      <c r="BB24" s="32">
        <f t="shared" si="24"/>
        <v>1.3803463150324935</v>
      </c>
      <c r="BC24" s="32">
        <f t="shared" si="25"/>
        <v>0.51434942561528896</v>
      </c>
      <c r="BD24" s="32">
        <f t="shared" si="26"/>
        <v>1.2850725155781964</v>
      </c>
      <c r="BE24" s="32">
        <f t="shared" si="27"/>
        <v>1.6351079807555231</v>
      </c>
      <c r="BF24" s="32">
        <f t="shared" si="28"/>
        <v>0.88367859706710949</v>
      </c>
      <c r="BG24" s="32">
        <f t="shared" si="29"/>
        <v>0.93377951514574808</v>
      </c>
      <c r="BH24" s="32">
        <f t="shared" si="30"/>
        <v>0.48797005348696448</v>
      </c>
      <c r="BI24" s="32">
        <f t="shared" si="31"/>
        <v>0.47420382194004063</v>
      </c>
      <c r="BJ24" s="32">
        <f t="shared" si="32"/>
        <v>0.55842026258483546</v>
      </c>
      <c r="BK24" s="32">
        <f t="shared" si="33"/>
        <v>0.71529102862013183</v>
      </c>
      <c r="BL24" s="32">
        <f t="shared" si="34"/>
        <v>0.72575513935603564</v>
      </c>
      <c r="BM24" s="58">
        <f t="shared" si="35"/>
        <v>0</v>
      </c>
      <c r="BN24" s="32">
        <f t="shared" si="36"/>
        <v>0.27389586266685373</v>
      </c>
      <c r="BO24" s="32">
        <f t="shared" si="37"/>
        <v>0.64065917454708787</v>
      </c>
      <c r="BP24" s="32">
        <f t="shared" si="38"/>
        <v>0.71038109083835455</v>
      </c>
      <c r="BQ24" s="32">
        <f t="shared" si="39"/>
        <v>0.77424866930005309</v>
      </c>
      <c r="BR24" s="32">
        <f t="shared" si="40"/>
        <v>0.71097291308968635</v>
      </c>
      <c r="BS24" s="32">
        <f t="shared" si="41"/>
        <v>0.94878489127823729</v>
      </c>
      <c r="BT24" s="32">
        <f t="shared" si="42"/>
        <v>0.60266260051171217</v>
      </c>
      <c r="BU24" s="32">
        <f t="shared" si="43"/>
        <v>0.7971511139416203</v>
      </c>
      <c r="BV24" s="32">
        <f t="shared" si="44"/>
        <v>0.64961515951934123</v>
      </c>
      <c r="BW24" s="32">
        <f t="shared" si="45"/>
        <v>0.94868994609581003</v>
      </c>
      <c r="BX24" s="32">
        <f t="shared" si="46"/>
        <v>1.1463108498245878</v>
      </c>
      <c r="BY24" s="32">
        <f t="shared" si="47"/>
        <v>1.0776638821752098</v>
      </c>
      <c r="BZ24" s="32">
        <f t="shared" si="48"/>
        <v>1.0809755173246873</v>
      </c>
      <c r="CA24" s="32">
        <f t="shared" si="49"/>
        <v>1.191436958278536</v>
      </c>
      <c r="CB24" s="32">
        <f t="shared" si="50"/>
        <v>0.98920658888134383</v>
      </c>
      <c r="CC24" s="32">
        <f t="shared" si="51"/>
        <v>1.3165225030357308</v>
      </c>
      <c r="CD24" s="32">
        <f t="shared" si="52"/>
        <v>0.89658014033792688</v>
      </c>
      <c r="CE24" s="32">
        <f t="shared" si="53"/>
        <v>0.92078566695674913</v>
      </c>
      <c r="CF24" s="32">
        <f t="shared" si="54"/>
        <v>1.0077851835335025</v>
      </c>
      <c r="CG24" s="32">
        <f t="shared" si="55"/>
        <v>1.7672753110174761</v>
      </c>
      <c r="CH24" s="32">
        <f t="shared" si="56"/>
        <v>1.1614177608704683</v>
      </c>
      <c r="CI24" s="32">
        <f t="shared" si="57"/>
        <v>1.4237166876387786</v>
      </c>
      <c r="CJ24" s="32">
        <f t="shared" si="58"/>
        <v>1.3424862681197647</v>
      </c>
      <c r="CK24" s="32">
        <f t="shared" si="59"/>
        <v>0.80335397235684025</v>
      </c>
      <c r="CL24" s="32">
        <f t="shared" si="60"/>
        <v>1.0399288855220092</v>
      </c>
      <c r="CM24" s="32">
        <f t="shared" si="61"/>
        <v>1.0098894731735493</v>
      </c>
      <c r="CN24" s="32">
        <f t="shared" si="62"/>
        <v>0.97637067961021062</v>
      </c>
      <c r="CO24" s="32">
        <f t="shared" si="63"/>
        <v>1.0595839130645357</v>
      </c>
      <c r="CP24" s="32">
        <f t="shared" si="64"/>
        <v>0.9163691658840396</v>
      </c>
      <c r="CQ24" s="32">
        <f t="shared" si="65"/>
        <v>0.9886681247156005</v>
      </c>
      <c r="CR24" s="32">
        <f t="shared" si="66"/>
        <v>1.0563488492949493</v>
      </c>
      <c r="CS24" s="32">
        <f t="shared" si="67"/>
        <v>1.4458692166465599</v>
      </c>
      <c r="CT24" s="32">
        <f t="shared" si="68"/>
        <v>1.0476667279334839</v>
      </c>
      <c r="CU24" s="32">
        <f t="shared" si="69"/>
        <v>1.2343064906558359</v>
      </c>
      <c r="CV24" s="32">
        <f t="shared" si="70"/>
        <v>1.086127664497363</v>
      </c>
      <c r="CW24" s="32">
        <f t="shared" si="71"/>
        <v>1.0294876018648778</v>
      </c>
      <c r="CX24" s="32">
        <f t="shared" si="72"/>
        <v>1.4428435751268747</v>
      </c>
      <c r="CY24" s="32">
        <f t="shared" si="73"/>
        <v>1.0588605131023576</v>
      </c>
      <c r="CZ24" s="32">
        <f t="shared" si="74"/>
        <v>1.0478042914404588</v>
      </c>
      <c r="DA24" s="32">
        <f t="shared" si="75"/>
        <v>1.2484642306353284</v>
      </c>
      <c r="DB24" s="32">
        <f t="shared" si="76"/>
        <v>1.1223804358892557</v>
      </c>
      <c r="DC24" s="32">
        <f t="shared" si="77"/>
        <v>1.1252782305318041</v>
      </c>
      <c r="DD24" s="32">
        <f t="shared" si="78"/>
        <v>1.0635014780158072</v>
      </c>
      <c r="DE24" s="32">
        <f t="shared" si="79"/>
        <v>0.9546364986154765</v>
      </c>
      <c r="DF24" s="32">
        <f t="shared" si="80"/>
        <v>1.1057808521938139</v>
      </c>
      <c r="DG24" s="32">
        <f t="shared" si="81"/>
        <v>0.99770138606944592</v>
      </c>
      <c r="DH24" s="32">
        <f t="shared" si="82"/>
        <v>1.2175811849915672</v>
      </c>
      <c r="DI24" s="32">
        <f t="shared" si="83"/>
        <v>0.96880280844749933</v>
      </c>
      <c r="DJ24" s="32">
        <f t="shared" si="84"/>
        <v>1.002037993901397</v>
      </c>
      <c r="DK24" s="32">
        <f t="shared" si="85"/>
        <v>1.0233746392917524</v>
      </c>
      <c r="DL24" s="32">
        <f t="shared" si="86"/>
        <v>0.89004828943647085</v>
      </c>
      <c r="DM24" s="32">
        <f t="shared" si="87"/>
        <v>1.2266085328551481</v>
      </c>
      <c r="DN24" s="32">
        <f t="shared" si="88"/>
        <v>0.77224146271666694</v>
      </c>
      <c r="DO24" s="32">
        <f t="shared" si="89"/>
        <v>0.73662780563112773</v>
      </c>
      <c r="DP24" s="32">
        <f t="shared" si="90"/>
        <v>1.2071491317516534</v>
      </c>
      <c r="DQ24" s="32">
        <f t="shared" si="91"/>
        <v>0.98038686188965951</v>
      </c>
      <c r="DR24" s="32">
        <f t="shared" si="92"/>
        <v>0.96052826833036509</v>
      </c>
      <c r="DS24" s="32">
        <f t="shared" si="93"/>
        <v>0.63834189849792999</v>
      </c>
      <c r="DT24" s="32">
        <f t="shared" si="94"/>
        <v>1.008878422975195</v>
      </c>
      <c r="DU24" s="32">
        <f t="shared" si="95"/>
        <v>1.1097442051693074</v>
      </c>
      <c r="DV24" s="32">
        <f t="shared" si="96"/>
        <v>1.393275329143695</v>
      </c>
      <c r="DW24" s="32">
        <f t="shared" si="97"/>
        <v>0.95042643608824484</v>
      </c>
      <c r="DX24" s="32">
        <f t="shared" si="98"/>
        <v>1.1239466917865704</v>
      </c>
      <c r="DY24" s="32">
        <f t="shared" si="99"/>
        <v>1.3058545760153157</v>
      </c>
      <c r="DZ24" s="32">
        <f t="shared" si="100"/>
        <v>1.2744963272774701</v>
      </c>
      <c r="EA24" s="32">
        <f t="shared" si="101"/>
        <v>1.2101055405092971</v>
      </c>
      <c r="EB24" s="32">
        <f t="shared" si="102"/>
        <v>1.0717288711130222</v>
      </c>
      <c r="EC24" s="32">
        <f t="shared" si="103"/>
        <v>1.1560878123481917</v>
      </c>
      <c r="ED24" s="32">
        <f t="shared" si="104"/>
        <v>1.2658308956951685</v>
      </c>
      <c r="EE24" s="32">
        <f t="shared" si="105"/>
        <v>1.7606323761304832</v>
      </c>
      <c r="EF24" s="32">
        <f t="shared" si="106"/>
        <v>0.96603262606063123</v>
      </c>
      <c r="EG24" s="32">
        <f t="shared" si="107"/>
        <v>1.1892728766079981</v>
      </c>
      <c r="EH24" s="32">
        <f t="shared" si="108"/>
        <v>1.1726376154309734</v>
      </c>
      <c r="EI24" s="32">
        <f t="shared" si="109"/>
        <v>1.1999493333765179</v>
      </c>
      <c r="EJ24" s="33">
        <f t="shared" si="110"/>
        <v>1.1734218187248822</v>
      </c>
    </row>
    <row r="25" spans="1:140" x14ac:dyDescent="0.25">
      <c r="A25" s="97" t="s">
        <v>12</v>
      </c>
      <c r="B25" s="4">
        <f>Front!D13</f>
        <v>1</v>
      </c>
      <c r="E25" s="61" t="s">
        <v>40</v>
      </c>
      <c r="G25" s="23">
        <v>230</v>
      </c>
      <c r="H25" s="24" t="s">
        <v>55</v>
      </c>
      <c r="I25" s="25">
        <v>57237</v>
      </c>
      <c r="J25" s="26">
        <v>780</v>
      </c>
      <c r="K25" s="26">
        <v>55.4</v>
      </c>
      <c r="L25" s="64">
        <v>0.12455593885797134</v>
      </c>
      <c r="M25" s="100">
        <v>0.62000999999999995</v>
      </c>
      <c r="N25" s="100">
        <v>7.7</v>
      </c>
      <c r="O25" s="100">
        <v>514.00099999999998</v>
      </c>
      <c r="P25" s="100">
        <v>1.20001</v>
      </c>
      <c r="Q25" s="27">
        <v>73.400000000000006</v>
      </c>
      <c r="R25" s="28">
        <v>43.3</v>
      </c>
      <c r="S25" s="28">
        <v>43.400000000000006</v>
      </c>
      <c r="T25" s="108">
        <v>0.75900000000000001</v>
      </c>
      <c r="U25" s="108">
        <v>0.307</v>
      </c>
      <c r="V25" s="109">
        <v>0.218</v>
      </c>
      <c r="X25" s="23">
        <v>230</v>
      </c>
      <c r="Y25" s="24" t="s">
        <v>55</v>
      </c>
      <c r="Z25" s="29">
        <f t="shared" si="111"/>
        <v>8.4365509868596131E-2</v>
      </c>
      <c r="AA25" s="29">
        <f t="shared" si="0"/>
        <v>6.3605413933405297E-2</v>
      </c>
      <c r="AB25" s="29">
        <f t="shared" si="1"/>
        <v>0.35251798561151065</v>
      </c>
      <c r="AC25" s="29">
        <f t="shared" si="2"/>
        <v>0.23718236859423172</v>
      </c>
      <c r="AD25" s="102">
        <f t="shared" si="3"/>
        <v>9.5660869565217341E-2</v>
      </c>
      <c r="AE25" s="102">
        <f t="shared" si="4"/>
        <v>3.1818181818181829E-2</v>
      </c>
      <c r="AF25" s="102">
        <f t="shared" si="5"/>
        <v>0.2622539783577339</v>
      </c>
      <c r="AG25" s="102">
        <f t="shared" si="6"/>
        <v>7.1430952380952387E-2</v>
      </c>
      <c r="AH25" s="30">
        <f t="shared" si="7"/>
        <v>4.415779415779416E-2</v>
      </c>
      <c r="AI25" s="30">
        <f t="shared" si="8"/>
        <v>0.40091116173120717</v>
      </c>
      <c r="AJ25" s="30">
        <f t="shared" si="9"/>
        <v>0.49494949494949497</v>
      </c>
      <c r="AK25" s="112">
        <f t="shared" si="10"/>
        <v>0.92459016393442617</v>
      </c>
      <c r="AL25" s="112">
        <f t="shared" si="11"/>
        <v>0.66666666666666674</v>
      </c>
      <c r="AM25" s="113">
        <f t="shared" si="12"/>
        <v>0.71875</v>
      </c>
      <c r="AP25" s="31" t="s">
        <v>55</v>
      </c>
      <c r="AQ25" s="32">
        <f t="shared" si="13"/>
        <v>1.6101412235950292</v>
      </c>
      <c r="AR25" s="32">
        <f t="shared" si="14"/>
        <v>1.4068956028833877</v>
      </c>
      <c r="AS25" s="32">
        <f t="shared" si="15"/>
        <v>1.0279177399564354</v>
      </c>
      <c r="AT25" s="32">
        <f t="shared" si="16"/>
        <v>1.8500016808680539</v>
      </c>
      <c r="AU25" s="32">
        <f t="shared" si="17"/>
        <v>0.32386743868365137</v>
      </c>
      <c r="AV25" s="32">
        <f t="shared" si="18"/>
        <v>0.70163787508860243</v>
      </c>
      <c r="AW25" s="32">
        <f t="shared" si="19"/>
        <v>1.0143812451300247</v>
      </c>
      <c r="AX25" s="32">
        <f t="shared" si="20"/>
        <v>1.085926042357823</v>
      </c>
      <c r="AY25" s="32">
        <f t="shared" si="21"/>
        <v>1.1276633081626717</v>
      </c>
      <c r="AZ25" s="32">
        <f t="shared" si="22"/>
        <v>1.3942098826632778</v>
      </c>
      <c r="BA25" s="32">
        <f t="shared" si="23"/>
        <v>1.1973011914916689</v>
      </c>
      <c r="BB25" s="32">
        <f t="shared" si="24"/>
        <v>1.3537104460857381</v>
      </c>
      <c r="BC25" s="32">
        <f t="shared" si="25"/>
        <v>0.45165265490358858</v>
      </c>
      <c r="BD25" s="32">
        <f t="shared" si="26"/>
        <v>1.3478371603435009</v>
      </c>
      <c r="BE25" s="32">
        <f t="shared" si="27"/>
        <v>1.65570092679868</v>
      </c>
      <c r="BF25" s="32">
        <f t="shared" si="28"/>
        <v>0.89481361984576513</v>
      </c>
      <c r="BG25" s="32">
        <f t="shared" si="29"/>
        <v>0.94346659039712644</v>
      </c>
      <c r="BH25" s="32">
        <f t="shared" si="30"/>
        <v>0.33250614264944472</v>
      </c>
      <c r="BI25" s="32">
        <f t="shared" si="31"/>
        <v>0.34975104696364978</v>
      </c>
      <c r="BJ25" s="32">
        <f t="shared" si="32"/>
        <v>0.53646603282495886</v>
      </c>
      <c r="BK25" s="32">
        <f t="shared" si="33"/>
        <v>0.74665282890187024</v>
      </c>
      <c r="BL25" s="32">
        <f t="shared" si="34"/>
        <v>0.63940070613556976</v>
      </c>
      <c r="BM25" s="32">
        <f t="shared" si="35"/>
        <v>0.27389586266685373</v>
      </c>
      <c r="BN25" s="58">
        <f t="shared" si="36"/>
        <v>0</v>
      </c>
      <c r="BO25" s="32">
        <f t="shared" si="37"/>
        <v>0.53435283604151118</v>
      </c>
      <c r="BP25" s="32">
        <f t="shared" si="38"/>
        <v>0.7361042164892091</v>
      </c>
      <c r="BQ25" s="32">
        <f t="shared" si="39"/>
        <v>0.837549584365614</v>
      </c>
      <c r="BR25" s="32">
        <f t="shared" si="40"/>
        <v>0.70447962325839064</v>
      </c>
      <c r="BS25" s="32">
        <f t="shared" si="41"/>
        <v>0.9489070757785345</v>
      </c>
      <c r="BT25" s="32">
        <f t="shared" si="42"/>
        <v>0.62377416906180205</v>
      </c>
      <c r="BU25" s="32">
        <f t="shared" si="43"/>
        <v>0.7936448048109126</v>
      </c>
      <c r="BV25" s="32">
        <f t="shared" si="44"/>
        <v>0.57266983708581254</v>
      </c>
      <c r="BW25" s="32">
        <f t="shared" si="45"/>
        <v>0.88449046784512875</v>
      </c>
      <c r="BX25" s="32">
        <f t="shared" si="46"/>
        <v>1.2064242852672435</v>
      </c>
      <c r="BY25" s="32">
        <f t="shared" si="47"/>
        <v>1.0590650494155522</v>
      </c>
      <c r="BZ25" s="32">
        <f t="shared" si="48"/>
        <v>1.0809248746261926</v>
      </c>
      <c r="CA25" s="32">
        <f t="shared" si="49"/>
        <v>1.2232850642429767</v>
      </c>
      <c r="CB25" s="32">
        <f t="shared" si="50"/>
        <v>0.98752413457964794</v>
      </c>
      <c r="CC25" s="32">
        <f t="shared" si="51"/>
        <v>1.3131329304047485</v>
      </c>
      <c r="CD25" s="32">
        <f t="shared" si="52"/>
        <v>0.88814635952876175</v>
      </c>
      <c r="CE25" s="32">
        <f t="shared" si="53"/>
        <v>0.89080712021013009</v>
      </c>
      <c r="CF25" s="32">
        <f t="shared" si="54"/>
        <v>0.97624447445755669</v>
      </c>
      <c r="CG25" s="32">
        <f t="shared" si="55"/>
        <v>1.8230352727172023</v>
      </c>
      <c r="CH25" s="32">
        <f t="shared" si="56"/>
        <v>1.1654399144207845</v>
      </c>
      <c r="CI25" s="32">
        <f t="shared" si="57"/>
        <v>1.4576882516262124</v>
      </c>
      <c r="CJ25" s="32">
        <f t="shared" si="58"/>
        <v>1.3054788198614513</v>
      </c>
      <c r="CK25" s="32">
        <f t="shared" si="59"/>
        <v>0.81211652578318272</v>
      </c>
      <c r="CL25" s="32">
        <f t="shared" si="60"/>
        <v>1.0380931720979598</v>
      </c>
      <c r="CM25" s="32">
        <f t="shared" si="61"/>
        <v>0.97698977776485874</v>
      </c>
      <c r="CN25" s="32">
        <f t="shared" si="62"/>
        <v>0.9606040289771598</v>
      </c>
      <c r="CO25" s="32">
        <f t="shared" si="63"/>
        <v>1.065195273327427</v>
      </c>
      <c r="CP25" s="32">
        <f t="shared" si="64"/>
        <v>0.94153125201624632</v>
      </c>
      <c r="CQ25" s="32">
        <f t="shared" si="65"/>
        <v>0.98273962668283399</v>
      </c>
      <c r="CR25" s="32">
        <f t="shared" si="66"/>
        <v>1.0653103815885816</v>
      </c>
      <c r="CS25" s="32">
        <f t="shared" si="67"/>
        <v>1.4871641268602933</v>
      </c>
      <c r="CT25" s="32">
        <f t="shared" si="68"/>
        <v>1.0299295003404434</v>
      </c>
      <c r="CU25" s="32">
        <f t="shared" si="69"/>
        <v>1.2304469448560966</v>
      </c>
      <c r="CV25" s="32">
        <f t="shared" si="70"/>
        <v>1.0331784057855473</v>
      </c>
      <c r="CW25" s="32">
        <f t="shared" si="71"/>
        <v>1.0242115598899439</v>
      </c>
      <c r="CX25" s="32">
        <f t="shared" si="72"/>
        <v>1.4245654799101559</v>
      </c>
      <c r="CY25" s="32">
        <f t="shared" si="73"/>
        <v>1.0602994310115592</v>
      </c>
      <c r="CZ25" s="32">
        <f t="shared" si="74"/>
        <v>0.92111647915758943</v>
      </c>
      <c r="DA25" s="32">
        <f t="shared" si="75"/>
        <v>1.1917622276552586</v>
      </c>
      <c r="DB25" s="32">
        <f t="shared" si="76"/>
        <v>1.1234846627158828</v>
      </c>
      <c r="DC25" s="32">
        <f t="shared" si="77"/>
        <v>1.0881590922292781</v>
      </c>
      <c r="DD25" s="32">
        <f t="shared" si="78"/>
        <v>1.1028309173534772</v>
      </c>
      <c r="DE25" s="32">
        <f t="shared" si="79"/>
        <v>0.95965885836873888</v>
      </c>
      <c r="DF25" s="32">
        <f t="shared" si="80"/>
        <v>1.0773057998703455</v>
      </c>
      <c r="DG25" s="32">
        <f t="shared" si="81"/>
        <v>0.94915224749931804</v>
      </c>
      <c r="DH25" s="32">
        <f t="shared" si="82"/>
        <v>1.1785044681996779</v>
      </c>
      <c r="DI25" s="32">
        <f t="shared" si="83"/>
        <v>0.92605063694952172</v>
      </c>
      <c r="DJ25" s="32">
        <f t="shared" si="84"/>
        <v>0.97425442316524535</v>
      </c>
      <c r="DK25" s="32">
        <f t="shared" si="85"/>
        <v>1.076883588921117</v>
      </c>
      <c r="DL25" s="32">
        <f t="shared" si="86"/>
        <v>0.84522420938736842</v>
      </c>
      <c r="DM25" s="32">
        <f t="shared" si="87"/>
        <v>1.2128476176740417</v>
      </c>
      <c r="DN25" s="32">
        <f t="shared" si="88"/>
        <v>0.72514072181663436</v>
      </c>
      <c r="DO25" s="32">
        <f t="shared" si="89"/>
        <v>0.7573895197385544</v>
      </c>
      <c r="DP25" s="32">
        <f t="shared" si="90"/>
        <v>1.2163552035616974</v>
      </c>
      <c r="DQ25" s="32">
        <f t="shared" si="91"/>
        <v>0.88363918122023377</v>
      </c>
      <c r="DR25" s="32">
        <f t="shared" si="92"/>
        <v>0.99300846614439831</v>
      </c>
      <c r="DS25" s="32">
        <f t="shared" si="93"/>
        <v>0.58149840839823763</v>
      </c>
      <c r="DT25" s="32">
        <f t="shared" si="94"/>
        <v>0.98033876416679055</v>
      </c>
      <c r="DU25" s="32">
        <f t="shared" si="95"/>
        <v>1.0577769966657515</v>
      </c>
      <c r="DV25" s="32">
        <f t="shared" si="96"/>
        <v>1.3313969619912256</v>
      </c>
      <c r="DW25" s="32">
        <f t="shared" si="97"/>
        <v>0.94329988592368552</v>
      </c>
      <c r="DX25" s="32">
        <f t="shared" si="98"/>
        <v>1.130508814982788</v>
      </c>
      <c r="DY25" s="32">
        <f t="shared" si="99"/>
        <v>1.2742817945782301</v>
      </c>
      <c r="DZ25" s="32">
        <f t="shared" si="100"/>
        <v>1.2519587845735558</v>
      </c>
      <c r="EA25" s="32">
        <f t="shared" si="101"/>
        <v>1.1788531565045191</v>
      </c>
      <c r="EB25" s="32">
        <f t="shared" si="102"/>
        <v>1.0582637380567361</v>
      </c>
      <c r="EC25" s="32">
        <f t="shared" si="103"/>
        <v>1.1526928805759971</v>
      </c>
      <c r="ED25" s="32">
        <f t="shared" si="104"/>
        <v>1.2420755467718236</v>
      </c>
      <c r="EE25" s="32">
        <f t="shared" si="105"/>
        <v>1.7375354066861486</v>
      </c>
      <c r="EF25" s="32">
        <f t="shared" si="106"/>
        <v>0.87459642372307922</v>
      </c>
      <c r="EG25" s="32">
        <f t="shared" si="107"/>
        <v>1.1648229667360028</v>
      </c>
      <c r="EH25" s="32">
        <f t="shared" si="108"/>
        <v>1.1420654844815346</v>
      </c>
      <c r="EI25" s="32">
        <f t="shared" si="109"/>
        <v>1.1858717390960849</v>
      </c>
      <c r="EJ25" s="33">
        <f t="shared" si="110"/>
        <v>1.1449996522198256</v>
      </c>
    </row>
    <row r="26" spans="1:140" x14ac:dyDescent="0.25">
      <c r="A26" s="97" t="s">
        <v>13</v>
      </c>
      <c r="B26" s="4">
        <f>Front!D14</f>
        <v>1</v>
      </c>
      <c r="E26" s="61" t="s">
        <v>61</v>
      </c>
      <c r="G26" s="23">
        <v>240</v>
      </c>
      <c r="H26" s="24" t="s">
        <v>56</v>
      </c>
      <c r="I26" s="25">
        <v>45532</v>
      </c>
      <c r="J26" s="26">
        <v>362</v>
      </c>
      <c r="K26" s="26">
        <v>59.3001</v>
      </c>
      <c r="L26" s="64">
        <v>1.3825453809324095</v>
      </c>
      <c r="M26" s="100">
        <v>0.61</v>
      </c>
      <c r="N26" s="100">
        <v>11.3</v>
      </c>
      <c r="O26" s="100">
        <v>431</v>
      </c>
      <c r="P26" s="100">
        <v>1.40002</v>
      </c>
      <c r="Q26" s="27">
        <v>125.8</v>
      </c>
      <c r="R26" s="28">
        <v>24.599999999999998</v>
      </c>
      <c r="S26" s="28">
        <v>24.600100000000001</v>
      </c>
      <c r="T26" s="108">
        <v>0.72199999999999998</v>
      </c>
      <c r="U26" s="108">
        <v>0.33</v>
      </c>
      <c r="V26" s="109">
        <v>0.186</v>
      </c>
      <c r="X26" s="23">
        <v>240</v>
      </c>
      <c r="Y26" s="24" t="s">
        <v>56</v>
      </c>
      <c r="Z26" s="29">
        <f t="shared" si="111"/>
        <v>6.656569204870505E-2</v>
      </c>
      <c r="AA26" s="29">
        <f t="shared" si="0"/>
        <v>2.889645437183426E-2</v>
      </c>
      <c r="AB26" s="29">
        <f t="shared" si="1"/>
        <v>0.49280935251798552</v>
      </c>
      <c r="AC26" s="29">
        <f t="shared" si="2"/>
        <v>0.51209778398224626</v>
      </c>
      <c r="AD26" s="102">
        <f t="shared" si="3"/>
        <v>8.6956521739130418E-2</v>
      </c>
      <c r="AE26" s="102">
        <f t="shared" si="4"/>
        <v>0.19545454545454549</v>
      </c>
      <c r="AF26" s="102">
        <f t="shared" si="5"/>
        <v>0.20942075111394018</v>
      </c>
      <c r="AG26" s="102">
        <f t="shared" si="6"/>
        <v>0.11905238095238098</v>
      </c>
      <c r="AH26" s="30">
        <f t="shared" si="7"/>
        <v>7.9920829920829911E-2</v>
      </c>
      <c r="AI26" s="30">
        <f t="shared" si="8"/>
        <v>0.1879271070615034</v>
      </c>
      <c r="AJ26" s="30">
        <f t="shared" si="9"/>
        <v>0.25757702020202022</v>
      </c>
      <c r="AK26" s="112">
        <f t="shared" si="10"/>
        <v>0.80327868852459006</v>
      </c>
      <c r="AL26" s="112">
        <f t="shared" si="11"/>
        <v>0.82000000000000017</v>
      </c>
      <c r="AM26" s="113">
        <f t="shared" si="12"/>
        <v>0.59375</v>
      </c>
      <c r="AP26" s="31" t="s">
        <v>56</v>
      </c>
      <c r="AQ26" s="32">
        <f t="shared" si="13"/>
        <v>1.6916011768688226</v>
      </c>
      <c r="AR26" s="32">
        <f t="shared" si="14"/>
        <v>1.5459581384139556</v>
      </c>
      <c r="AS26" s="32">
        <f t="shared" si="15"/>
        <v>1.0036037939997562</v>
      </c>
      <c r="AT26" s="32">
        <f t="shared" si="16"/>
        <v>1.7418847455676081</v>
      </c>
      <c r="AU26" s="32">
        <f t="shared" si="17"/>
        <v>0.55580908199256918</v>
      </c>
      <c r="AV26" s="32">
        <f t="shared" si="18"/>
        <v>0.95084389131822333</v>
      </c>
      <c r="AW26" s="32">
        <f t="shared" si="19"/>
        <v>1.1299979971137084</v>
      </c>
      <c r="AX26" s="32">
        <f t="shared" si="20"/>
        <v>1.1562416288085213</v>
      </c>
      <c r="AY26" s="32">
        <f t="shared" si="21"/>
        <v>1.1302681968606572</v>
      </c>
      <c r="AZ26" s="32">
        <f t="shared" si="22"/>
        <v>1.4044265112773833</v>
      </c>
      <c r="BA26" s="32">
        <f t="shared" si="23"/>
        <v>1.2613962277582045</v>
      </c>
      <c r="BB26" s="32">
        <f t="shared" si="24"/>
        <v>1.0955657207956828</v>
      </c>
      <c r="BC26" s="32">
        <f t="shared" si="25"/>
        <v>0.68487767911265551</v>
      </c>
      <c r="BD26" s="32">
        <f t="shared" si="26"/>
        <v>1.3085286166701984</v>
      </c>
      <c r="BE26" s="32">
        <f t="shared" si="27"/>
        <v>1.5849781637779274</v>
      </c>
      <c r="BF26" s="32">
        <f t="shared" si="28"/>
        <v>0.9550483723326858</v>
      </c>
      <c r="BG26" s="32">
        <f t="shared" si="29"/>
        <v>0.88184131335092386</v>
      </c>
      <c r="BH26" s="32">
        <f t="shared" si="30"/>
        <v>0.39897298401121073</v>
      </c>
      <c r="BI26" s="32">
        <f t="shared" si="31"/>
        <v>0.41638650049038872</v>
      </c>
      <c r="BJ26" s="32">
        <f t="shared" si="32"/>
        <v>0.48734408973672672</v>
      </c>
      <c r="BK26" s="32">
        <f t="shared" si="33"/>
        <v>0.75427215359415256</v>
      </c>
      <c r="BL26" s="32">
        <f t="shared" si="34"/>
        <v>0.45674094304664786</v>
      </c>
      <c r="BM26" s="32">
        <f t="shared" si="35"/>
        <v>0.64065917454708787</v>
      </c>
      <c r="BN26" s="32">
        <f t="shared" si="36"/>
        <v>0.53435283604151118</v>
      </c>
      <c r="BO26" s="58">
        <f t="shared" si="37"/>
        <v>0</v>
      </c>
      <c r="BP26" s="32">
        <f t="shared" si="38"/>
        <v>0.56820653867795634</v>
      </c>
      <c r="BQ26" s="32">
        <f t="shared" si="39"/>
        <v>0.70929279486546193</v>
      </c>
      <c r="BR26" s="32">
        <f t="shared" si="40"/>
        <v>0.46918065208192661</v>
      </c>
      <c r="BS26" s="32">
        <f t="shared" si="41"/>
        <v>0.8847334966546847</v>
      </c>
      <c r="BT26" s="32">
        <f t="shared" si="42"/>
        <v>0.44149431473511908</v>
      </c>
      <c r="BU26" s="32">
        <f t="shared" si="43"/>
        <v>0.54609279402189081</v>
      </c>
      <c r="BV26" s="32">
        <f t="shared" si="44"/>
        <v>0.44774151695305492</v>
      </c>
      <c r="BW26" s="32">
        <f t="shared" si="45"/>
        <v>0.61843409045357545</v>
      </c>
      <c r="BX26" s="32">
        <f t="shared" si="46"/>
        <v>1.0864420312805854</v>
      </c>
      <c r="BY26" s="32">
        <f t="shared" si="47"/>
        <v>0.82968878878663566</v>
      </c>
      <c r="BZ26" s="32">
        <f t="shared" si="48"/>
        <v>0.82180749178900925</v>
      </c>
      <c r="CA26" s="32">
        <f t="shared" si="49"/>
        <v>1.0820896027405338</v>
      </c>
      <c r="CB26" s="32">
        <f t="shared" si="50"/>
        <v>0.71485288229546473</v>
      </c>
      <c r="CC26" s="32">
        <f t="shared" si="51"/>
        <v>1.0760059736784391</v>
      </c>
      <c r="CD26" s="32">
        <f t="shared" si="52"/>
        <v>0.65188878650183391</v>
      </c>
      <c r="CE26" s="32">
        <f t="shared" si="53"/>
        <v>0.61404075337494146</v>
      </c>
      <c r="CF26" s="32">
        <f t="shared" si="54"/>
        <v>0.68542014215551339</v>
      </c>
      <c r="CG26" s="32">
        <f t="shared" si="55"/>
        <v>1.7168718418737705</v>
      </c>
      <c r="CH26" s="32">
        <f t="shared" si="56"/>
        <v>0.94809788560684116</v>
      </c>
      <c r="CI26" s="32">
        <f t="shared" si="57"/>
        <v>1.3407010095211607</v>
      </c>
      <c r="CJ26" s="32">
        <f t="shared" si="58"/>
        <v>1.0668001507638603</v>
      </c>
      <c r="CK26" s="32">
        <f t="shared" si="59"/>
        <v>0.57997791066101734</v>
      </c>
      <c r="CL26" s="32">
        <f t="shared" si="60"/>
        <v>0.8209684110713088</v>
      </c>
      <c r="CM26" s="32">
        <f t="shared" si="61"/>
        <v>0.72307752936932523</v>
      </c>
      <c r="CN26" s="32">
        <f t="shared" si="62"/>
        <v>0.68952059842078928</v>
      </c>
      <c r="CO26" s="32">
        <f t="shared" si="63"/>
        <v>0.82915345943508079</v>
      </c>
      <c r="CP26" s="32">
        <f t="shared" si="64"/>
        <v>0.86664355891313105</v>
      </c>
      <c r="CQ26" s="32">
        <f t="shared" si="65"/>
        <v>0.75983020789228262</v>
      </c>
      <c r="CR26" s="32">
        <f t="shared" si="66"/>
        <v>0.8314563552168438</v>
      </c>
      <c r="CS26" s="32">
        <f t="shared" si="67"/>
        <v>1.357844774467714</v>
      </c>
      <c r="CT26" s="32">
        <f t="shared" si="68"/>
        <v>0.8582629674363188</v>
      </c>
      <c r="CU26" s="32">
        <f t="shared" si="69"/>
        <v>1.0269944788050791</v>
      </c>
      <c r="CV26" s="32">
        <f t="shared" si="70"/>
        <v>0.80054878026639908</v>
      </c>
      <c r="CW26" s="32">
        <f t="shared" si="71"/>
        <v>0.81890575022330059</v>
      </c>
      <c r="CX26" s="32">
        <f t="shared" si="72"/>
        <v>1.2469573056581069</v>
      </c>
      <c r="CY26" s="32">
        <f t="shared" si="73"/>
        <v>0.89557980464073739</v>
      </c>
      <c r="CZ26" s="32">
        <f t="shared" si="74"/>
        <v>1.1001409753391247</v>
      </c>
      <c r="DA26" s="32">
        <f t="shared" si="75"/>
        <v>1.0106971853620199</v>
      </c>
      <c r="DB26" s="32">
        <f t="shared" si="76"/>
        <v>0.93469180173023958</v>
      </c>
      <c r="DC26" s="32">
        <f t="shared" si="77"/>
        <v>0.88848744298953852</v>
      </c>
      <c r="DD26" s="32">
        <f t="shared" si="78"/>
        <v>0.97035717759037954</v>
      </c>
      <c r="DE26" s="32">
        <f t="shared" si="79"/>
        <v>0.82279108213417818</v>
      </c>
      <c r="DF26" s="32">
        <f t="shared" si="80"/>
        <v>0.84570480381303359</v>
      </c>
      <c r="DG26" s="32">
        <f t="shared" si="81"/>
        <v>0.65109803226858809</v>
      </c>
      <c r="DH26" s="32">
        <f t="shared" si="82"/>
        <v>1.026746149447979</v>
      </c>
      <c r="DI26" s="32">
        <f t="shared" si="83"/>
        <v>0.72026314197056496</v>
      </c>
      <c r="DJ26" s="32">
        <f t="shared" si="84"/>
        <v>0.83319246446201167</v>
      </c>
      <c r="DK26" s="32">
        <f t="shared" si="85"/>
        <v>0.9113063131188982</v>
      </c>
      <c r="DL26" s="32">
        <f t="shared" si="86"/>
        <v>0.66524720567257856</v>
      </c>
      <c r="DM26" s="32">
        <f t="shared" si="87"/>
        <v>1.0323377506961589</v>
      </c>
      <c r="DN26" s="32">
        <f t="shared" si="88"/>
        <v>0.48220899396597416</v>
      </c>
      <c r="DO26" s="32">
        <f t="shared" si="89"/>
        <v>0.49886954165124087</v>
      </c>
      <c r="DP26" s="32">
        <f t="shared" si="90"/>
        <v>1.0202053875297949</v>
      </c>
      <c r="DQ26" s="32">
        <f t="shared" si="91"/>
        <v>0.64015703977471416</v>
      </c>
      <c r="DR26" s="32">
        <f t="shared" si="92"/>
        <v>0.8922103761953476</v>
      </c>
      <c r="DS26" s="32">
        <f t="shared" si="93"/>
        <v>0.38629284206277548</v>
      </c>
      <c r="DT26" s="32">
        <f t="shared" si="94"/>
        <v>0.85611993660601626</v>
      </c>
      <c r="DU26" s="32">
        <f t="shared" si="95"/>
        <v>0.83264942043264623</v>
      </c>
      <c r="DV26" s="32">
        <f t="shared" si="96"/>
        <v>1.1432928602110013</v>
      </c>
      <c r="DW26" s="32">
        <f t="shared" si="97"/>
        <v>0.66879461923683647</v>
      </c>
      <c r="DX26" s="32">
        <f t="shared" si="98"/>
        <v>0.92754080710688658</v>
      </c>
      <c r="DY26" s="32">
        <f t="shared" si="99"/>
        <v>1.0958347443906853</v>
      </c>
      <c r="DZ26" s="32">
        <f t="shared" si="100"/>
        <v>1.1041486648376866</v>
      </c>
      <c r="EA26" s="32">
        <f t="shared" si="101"/>
        <v>1.0057687753954923</v>
      </c>
      <c r="EB26" s="32">
        <f t="shared" si="102"/>
        <v>0.81385069596039228</v>
      </c>
      <c r="EC26" s="32">
        <f t="shared" si="103"/>
        <v>1.0691534123356756</v>
      </c>
      <c r="ED26" s="32">
        <f t="shared" si="104"/>
        <v>1.0268298541056446</v>
      </c>
      <c r="EE26" s="32">
        <f t="shared" si="105"/>
        <v>1.7127053495850288</v>
      </c>
      <c r="EF26" s="32">
        <f t="shared" si="106"/>
        <v>0.56706417742065141</v>
      </c>
      <c r="EG26" s="32">
        <f t="shared" si="107"/>
        <v>0.96284521307560689</v>
      </c>
      <c r="EH26" s="32">
        <f t="shared" si="108"/>
        <v>0.95659771477582689</v>
      </c>
      <c r="EI26" s="32">
        <f t="shared" si="109"/>
        <v>1.0820174806172715</v>
      </c>
      <c r="EJ26" s="33">
        <f t="shared" si="110"/>
        <v>0.96099401385516114</v>
      </c>
    </row>
    <row r="27" spans="1:140" x14ac:dyDescent="0.25">
      <c r="A27" s="5" t="s">
        <v>15</v>
      </c>
      <c r="B27" s="4">
        <f>Front!D15</f>
        <v>1</v>
      </c>
      <c r="E27" s="61" t="s">
        <v>59</v>
      </c>
      <c r="G27" s="34">
        <v>250</v>
      </c>
      <c r="H27" s="35" t="s">
        <v>57</v>
      </c>
      <c r="I27" s="25">
        <v>46358</v>
      </c>
      <c r="J27" s="26">
        <v>187.001</v>
      </c>
      <c r="K27" s="26">
        <v>57.400300000000001</v>
      </c>
      <c r="L27" s="64">
        <v>0.66973177003321471</v>
      </c>
      <c r="M27" s="100">
        <v>0.89000999999999997</v>
      </c>
      <c r="N27" s="100">
        <v>15.8</v>
      </c>
      <c r="O27" s="100">
        <v>406</v>
      </c>
      <c r="P27" s="100">
        <v>2.40001</v>
      </c>
      <c r="Q27" s="27">
        <v>248.5</v>
      </c>
      <c r="R27" s="28">
        <v>19.8</v>
      </c>
      <c r="S27" s="28">
        <v>22.400000000000002</v>
      </c>
      <c r="T27" s="108">
        <v>0.69099999999999995</v>
      </c>
      <c r="U27" s="108">
        <v>0.280001</v>
      </c>
      <c r="V27" s="109">
        <v>0.20100000000000001</v>
      </c>
      <c r="X27" s="34">
        <v>250</v>
      </c>
      <c r="Y27" s="35" t="s">
        <v>57</v>
      </c>
      <c r="Z27" s="29">
        <f t="shared" si="111"/>
        <v>6.7821791964914363E-2</v>
      </c>
      <c r="AA27" s="29">
        <f t="shared" si="0"/>
        <v>1.4365274433280744E-2</v>
      </c>
      <c r="AB27" s="29">
        <f t="shared" si="1"/>
        <v>0.42447122302158269</v>
      </c>
      <c r="AC27" s="29">
        <f t="shared" si="2"/>
        <v>0.3563226690405526</v>
      </c>
      <c r="AD27" s="102">
        <f t="shared" si="3"/>
        <v>0.33044347826086956</v>
      </c>
      <c r="AE27" s="102">
        <f t="shared" si="4"/>
        <v>0.4</v>
      </c>
      <c r="AF27" s="102">
        <f t="shared" si="5"/>
        <v>0.19350732017823041</v>
      </c>
      <c r="AG27" s="102">
        <f t="shared" si="6"/>
        <v>0.35714523809523818</v>
      </c>
      <c r="AH27" s="30">
        <f t="shared" si="7"/>
        <v>0.16366366366366367</v>
      </c>
      <c r="AI27" s="30">
        <f t="shared" si="8"/>
        <v>0.13325740318906606</v>
      </c>
      <c r="AJ27" s="30">
        <f t="shared" si="9"/>
        <v>0.22979797979797983</v>
      </c>
      <c r="AK27" s="112">
        <f t="shared" si="10"/>
        <v>0.70163934426229491</v>
      </c>
      <c r="AL27" s="112">
        <f t="shared" si="11"/>
        <v>0.4866733333333334</v>
      </c>
      <c r="AM27" s="113">
        <f t="shared" si="12"/>
        <v>0.65234375</v>
      </c>
      <c r="AP27" s="36" t="s">
        <v>57</v>
      </c>
      <c r="AQ27" s="32">
        <f t="shared" si="13"/>
        <v>1.5999929799977723</v>
      </c>
      <c r="AR27" s="32">
        <f t="shared" si="14"/>
        <v>1.5210855176995617</v>
      </c>
      <c r="AS27" s="32">
        <f t="shared" si="15"/>
        <v>0.7593743325111264</v>
      </c>
      <c r="AT27" s="32">
        <f t="shared" si="16"/>
        <v>1.4567328436607601</v>
      </c>
      <c r="AU27" s="32">
        <f t="shared" si="17"/>
        <v>0.66118773699797939</v>
      </c>
      <c r="AV27" s="32">
        <f t="shared" si="18"/>
        <v>1.0405737921667149</v>
      </c>
      <c r="AW27" s="32">
        <f t="shared" si="19"/>
        <v>0.96000449135894728</v>
      </c>
      <c r="AX27" s="32">
        <f t="shared" si="20"/>
        <v>0.87046337934831808</v>
      </c>
      <c r="AY27" s="32">
        <f t="shared" si="21"/>
        <v>0.93163514243273016</v>
      </c>
      <c r="AZ27" s="32">
        <f t="shared" si="22"/>
        <v>1.0318707012621455</v>
      </c>
      <c r="BA27" s="32">
        <f t="shared" si="23"/>
        <v>0.96357339837010081</v>
      </c>
      <c r="BB27" s="32">
        <f t="shared" si="24"/>
        <v>1.003435334026779</v>
      </c>
      <c r="BC27" s="32">
        <f t="shared" si="25"/>
        <v>0.7588167968802767</v>
      </c>
      <c r="BD27" s="32">
        <f t="shared" si="26"/>
        <v>1.1393814117089747</v>
      </c>
      <c r="BE27" s="32">
        <f t="shared" si="27"/>
        <v>1.2432109579593074</v>
      </c>
      <c r="BF27" s="32">
        <f t="shared" si="28"/>
        <v>0.61574124302905098</v>
      </c>
      <c r="BG27" s="32">
        <f t="shared" si="29"/>
        <v>0.89273015405712619</v>
      </c>
      <c r="BH27" s="32">
        <f t="shared" si="30"/>
        <v>0.62986156772733248</v>
      </c>
      <c r="BI27" s="32">
        <f t="shared" si="31"/>
        <v>0.77897981784370574</v>
      </c>
      <c r="BJ27" s="32">
        <f t="shared" si="32"/>
        <v>0.34117581256098345</v>
      </c>
      <c r="BK27" s="32">
        <f t="shared" si="33"/>
        <v>0.3177593841437259</v>
      </c>
      <c r="BL27" s="32">
        <f t="shared" si="34"/>
        <v>0.45227737789647066</v>
      </c>
      <c r="BM27" s="32">
        <f t="shared" si="35"/>
        <v>0.71038109083835455</v>
      </c>
      <c r="BN27" s="32">
        <f t="shared" si="36"/>
        <v>0.7361042164892091</v>
      </c>
      <c r="BO27" s="32">
        <f t="shared" si="37"/>
        <v>0.56820653867795634</v>
      </c>
      <c r="BP27" s="58">
        <f t="shared" si="38"/>
        <v>0</v>
      </c>
      <c r="BQ27" s="32">
        <f t="shared" si="39"/>
        <v>0.54323767547871937</v>
      </c>
      <c r="BR27" s="32">
        <f t="shared" si="40"/>
        <v>0.2659052744510747</v>
      </c>
      <c r="BS27" s="32">
        <f t="shared" si="41"/>
        <v>0.53721384283492579</v>
      </c>
      <c r="BT27" s="32">
        <f t="shared" si="42"/>
        <v>0.44435946822811306</v>
      </c>
      <c r="BU27" s="32">
        <f t="shared" si="43"/>
        <v>0.43709262670243509</v>
      </c>
      <c r="BV27" s="32">
        <f t="shared" si="44"/>
        <v>0.33778350749177166</v>
      </c>
      <c r="BW27" s="32">
        <f t="shared" si="45"/>
        <v>0.66750456513344159</v>
      </c>
      <c r="BX27" s="32">
        <f t="shared" si="46"/>
        <v>0.5996605961854532</v>
      </c>
      <c r="BY27" s="32">
        <f t="shared" si="47"/>
        <v>0.41949912086374047</v>
      </c>
      <c r="BZ27" s="32">
        <f t="shared" si="48"/>
        <v>0.41136473542531488</v>
      </c>
      <c r="CA27" s="32">
        <f t="shared" si="49"/>
        <v>0.58794472764956851</v>
      </c>
      <c r="CB27" s="32">
        <f t="shared" si="50"/>
        <v>0.34677609374034846</v>
      </c>
      <c r="CC27" s="32">
        <f t="shared" si="51"/>
        <v>0.73359771745157931</v>
      </c>
      <c r="CD27" s="32">
        <f t="shared" si="52"/>
        <v>0.2780248840105391</v>
      </c>
      <c r="CE27" s="32">
        <f t="shared" si="53"/>
        <v>0.39827015496143564</v>
      </c>
      <c r="CF27" s="32">
        <f t="shared" si="54"/>
        <v>0.58080114816821116</v>
      </c>
      <c r="CG27" s="32">
        <f t="shared" si="55"/>
        <v>1.2329975254115415</v>
      </c>
      <c r="CH27" s="32">
        <f t="shared" si="56"/>
        <v>0.503919761259771</v>
      </c>
      <c r="CI27" s="32">
        <f t="shared" si="57"/>
        <v>0.84568594201979197</v>
      </c>
      <c r="CJ27" s="32">
        <f t="shared" si="58"/>
        <v>0.78800936415575473</v>
      </c>
      <c r="CK27" s="32">
        <f t="shared" si="59"/>
        <v>0.202361264180385</v>
      </c>
      <c r="CL27" s="32">
        <f t="shared" si="60"/>
        <v>0.50808845257466762</v>
      </c>
      <c r="CM27" s="32">
        <f t="shared" si="61"/>
        <v>0.49090524091986554</v>
      </c>
      <c r="CN27" s="32">
        <f t="shared" si="62"/>
        <v>0.53662494827051166</v>
      </c>
      <c r="CO27" s="32">
        <f t="shared" si="63"/>
        <v>0.4660343060724314</v>
      </c>
      <c r="CP27" s="32">
        <f t="shared" si="64"/>
        <v>0.52961073910634937</v>
      </c>
      <c r="CQ27" s="32">
        <f t="shared" si="65"/>
        <v>0.44081358733314097</v>
      </c>
      <c r="CR27" s="32">
        <f t="shared" si="66"/>
        <v>0.45493072492076209</v>
      </c>
      <c r="CS27" s="32">
        <f t="shared" si="67"/>
        <v>0.8973671745054167</v>
      </c>
      <c r="CT27" s="32">
        <f t="shared" si="68"/>
        <v>0.72572520213254088</v>
      </c>
      <c r="CU27" s="32">
        <f t="shared" si="69"/>
        <v>0.66518136559832386</v>
      </c>
      <c r="CV27" s="32">
        <f t="shared" si="70"/>
        <v>0.53576876434871235</v>
      </c>
      <c r="CW27" s="32">
        <f t="shared" si="71"/>
        <v>0.45055869085636308</v>
      </c>
      <c r="CX27" s="32">
        <f t="shared" si="72"/>
        <v>0.95199789582801075</v>
      </c>
      <c r="CY27" s="32">
        <f t="shared" si="73"/>
        <v>0.51294434848596615</v>
      </c>
      <c r="CZ27" s="32">
        <f t="shared" si="74"/>
        <v>1.1504059789092944</v>
      </c>
      <c r="DA27" s="32">
        <f t="shared" si="75"/>
        <v>0.85011199840263052</v>
      </c>
      <c r="DB27" s="32">
        <f t="shared" si="76"/>
        <v>0.54234436220718751</v>
      </c>
      <c r="DC27" s="32">
        <f t="shared" si="77"/>
        <v>0.66122642823927158</v>
      </c>
      <c r="DD27" s="32">
        <f t="shared" si="78"/>
        <v>0.5109113929113942</v>
      </c>
      <c r="DE27" s="32">
        <f t="shared" si="79"/>
        <v>0.36776577517386178</v>
      </c>
      <c r="DF27" s="32">
        <f t="shared" si="80"/>
        <v>0.62340821731011253</v>
      </c>
      <c r="DG27" s="32">
        <f t="shared" si="81"/>
        <v>0.40974032051351716</v>
      </c>
      <c r="DH27" s="32">
        <f t="shared" si="82"/>
        <v>0.7971197423719012</v>
      </c>
      <c r="DI27" s="32">
        <f t="shared" si="83"/>
        <v>0.50285847559421648</v>
      </c>
      <c r="DJ27" s="32">
        <f t="shared" si="84"/>
        <v>0.61451656061278936</v>
      </c>
      <c r="DK27" s="32">
        <f t="shared" si="85"/>
        <v>0.45827854462614093</v>
      </c>
      <c r="DL27" s="32">
        <f t="shared" si="86"/>
        <v>0.43852952224454839</v>
      </c>
      <c r="DM27" s="32">
        <f t="shared" si="87"/>
        <v>0.64661322624715767</v>
      </c>
      <c r="DN27" s="32">
        <f t="shared" si="88"/>
        <v>0.39250134931183034</v>
      </c>
      <c r="DO27" s="32">
        <f t="shared" si="89"/>
        <v>0.25017365554560062</v>
      </c>
      <c r="DP27" s="32">
        <f t="shared" si="90"/>
        <v>0.59784176210323881</v>
      </c>
      <c r="DQ27" s="32">
        <f t="shared" si="91"/>
        <v>0.59317449509099374</v>
      </c>
      <c r="DR27" s="32">
        <f t="shared" si="92"/>
        <v>0.58419998153053387</v>
      </c>
      <c r="DS27" s="32">
        <f t="shared" si="93"/>
        <v>0.44244179133083039</v>
      </c>
      <c r="DT27" s="32">
        <f t="shared" si="94"/>
        <v>0.7895196164740137</v>
      </c>
      <c r="DU27" s="32">
        <f t="shared" si="95"/>
        <v>0.53853476882343565</v>
      </c>
      <c r="DV27" s="32">
        <f t="shared" si="96"/>
        <v>1.0072732350173168</v>
      </c>
      <c r="DW27" s="32">
        <f t="shared" si="97"/>
        <v>0.37285256302633846</v>
      </c>
      <c r="DX27" s="32">
        <f t="shared" si="98"/>
        <v>0.60242463893748699</v>
      </c>
      <c r="DY27" s="32">
        <f t="shared" si="99"/>
        <v>0.85631605575837799</v>
      </c>
      <c r="DZ27" s="32">
        <f t="shared" si="100"/>
        <v>0.76905230041428818</v>
      </c>
      <c r="EA27" s="32">
        <f t="shared" si="101"/>
        <v>0.75629538892125536</v>
      </c>
      <c r="EB27" s="32">
        <f t="shared" si="102"/>
        <v>0.46597695400718409</v>
      </c>
      <c r="EC27" s="32">
        <f t="shared" si="103"/>
        <v>0.618281288315643</v>
      </c>
      <c r="ED27" s="32">
        <f t="shared" si="104"/>
        <v>0.74699658230002519</v>
      </c>
      <c r="EE27" s="32">
        <f t="shared" si="105"/>
        <v>1.4078410710185512</v>
      </c>
      <c r="EF27" s="32">
        <f t="shared" si="106"/>
        <v>0.66658545848265993</v>
      </c>
      <c r="EG27" s="32">
        <f t="shared" si="107"/>
        <v>0.60979882755208825</v>
      </c>
      <c r="EH27" s="32">
        <f t="shared" si="108"/>
        <v>0.64281750194713561</v>
      </c>
      <c r="EI27" s="32">
        <f t="shared" si="109"/>
        <v>0.77316644152660297</v>
      </c>
      <c r="EJ27" s="33">
        <f t="shared" si="110"/>
        <v>0.68381340875939045</v>
      </c>
    </row>
    <row r="28" spans="1:140" x14ac:dyDescent="0.25">
      <c r="A28" s="5" t="s">
        <v>16</v>
      </c>
      <c r="B28" s="4">
        <f>Front!D16</f>
        <v>1</v>
      </c>
      <c r="E28" s="61" t="s">
        <v>76</v>
      </c>
      <c r="G28" s="34">
        <v>260</v>
      </c>
      <c r="H28" s="35" t="s">
        <v>58</v>
      </c>
      <c r="I28" s="25">
        <v>31515</v>
      </c>
      <c r="J28" s="26">
        <v>258</v>
      </c>
      <c r="K28" s="26">
        <v>55.7</v>
      </c>
      <c r="L28" s="64">
        <v>0.1010228955201951</v>
      </c>
      <c r="M28" s="100">
        <v>1.02</v>
      </c>
      <c r="N28" s="100">
        <v>20.2</v>
      </c>
      <c r="O28" s="100">
        <v>450</v>
      </c>
      <c r="P28" s="100">
        <v>2.1000100000000002</v>
      </c>
      <c r="Q28" s="27">
        <v>122</v>
      </c>
      <c r="R28" s="28">
        <v>45.5</v>
      </c>
      <c r="S28" s="28">
        <v>11.1</v>
      </c>
      <c r="T28" s="108">
        <v>0.72</v>
      </c>
      <c r="U28" s="108">
        <v>0.32600099999999999</v>
      </c>
      <c r="V28" s="109">
        <v>0.19800000000000001</v>
      </c>
      <c r="X28" s="34">
        <v>260</v>
      </c>
      <c r="Y28" s="35" t="s">
        <v>58</v>
      </c>
      <c r="Z28" s="29">
        <f t="shared" si="111"/>
        <v>4.5250011025090062E-2</v>
      </c>
      <c r="AA28" s="29">
        <f t="shared" si="0"/>
        <v>2.0260732375653907E-2</v>
      </c>
      <c r="AB28" s="29">
        <f t="shared" si="1"/>
        <v>0.36330935251798563</v>
      </c>
      <c r="AC28" s="29">
        <f t="shared" si="2"/>
        <v>0.23203956201083115</v>
      </c>
      <c r="AD28" s="102">
        <f t="shared" si="3"/>
        <v>0.44347826086956527</v>
      </c>
      <c r="AE28" s="102">
        <f t="shared" si="4"/>
        <v>0.6</v>
      </c>
      <c r="AF28" s="102">
        <f t="shared" si="5"/>
        <v>0.22151495862507956</v>
      </c>
      <c r="AG28" s="102">
        <f t="shared" si="6"/>
        <v>0.28571666666666679</v>
      </c>
      <c r="AH28" s="30">
        <f t="shared" si="7"/>
        <v>7.7327327327327319E-2</v>
      </c>
      <c r="AI28" s="30">
        <f t="shared" si="8"/>
        <v>0.42596810933940765</v>
      </c>
      <c r="AJ28" s="30">
        <f t="shared" si="9"/>
        <v>8.7121212121212113E-2</v>
      </c>
      <c r="AK28" s="112">
        <f t="shared" si="10"/>
        <v>0.7967213114754097</v>
      </c>
      <c r="AL28" s="112">
        <f t="shared" si="11"/>
        <v>0.79334000000000005</v>
      </c>
      <c r="AM28" s="113">
        <f t="shared" si="12"/>
        <v>0.640625</v>
      </c>
      <c r="AP28" s="36" t="s">
        <v>58</v>
      </c>
      <c r="AQ28" s="32">
        <f t="shared" si="13"/>
        <v>1.6646392059042336</v>
      </c>
      <c r="AR28" s="32">
        <f t="shared" si="14"/>
        <v>1.5206692030351938</v>
      </c>
      <c r="AS28" s="32">
        <f t="shared" si="15"/>
        <v>0.70322822727777667</v>
      </c>
      <c r="AT28" s="32">
        <f t="shared" si="16"/>
        <v>1.4554146087287743</v>
      </c>
      <c r="AU28" s="32">
        <f t="shared" si="17"/>
        <v>0.70812784700053522</v>
      </c>
      <c r="AV28" s="32">
        <f t="shared" si="18"/>
        <v>0.99086300581500997</v>
      </c>
      <c r="AW28" s="32">
        <f t="shared" si="19"/>
        <v>0.95759853333035394</v>
      </c>
      <c r="AX28" s="32">
        <f t="shared" si="20"/>
        <v>0.87838549929037557</v>
      </c>
      <c r="AY28" s="32">
        <f t="shared" si="21"/>
        <v>0.80864451367497436</v>
      </c>
      <c r="AZ28" s="32">
        <f t="shared" si="22"/>
        <v>1.0759799291186725</v>
      </c>
      <c r="BA28" s="32">
        <f t="shared" si="23"/>
        <v>0.93472957321113181</v>
      </c>
      <c r="BB28" s="32">
        <f t="shared" si="24"/>
        <v>1.0295518357496198</v>
      </c>
      <c r="BC28" s="32">
        <f t="shared" si="25"/>
        <v>0.95092170134990639</v>
      </c>
      <c r="BD28" s="32">
        <f t="shared" si="26"/>
        <v>1.104859879506668</v>
      </c>
      <c r="BE28" s="32">
        <f t="shared" si="27"/>
        <v>1.2574888414942977</v>
      </c>
      <c r="BF28" s="32">
        <f t="shared" si="28"/>
        <v>0.89010567734472323</v>
      </c>
      <c r="BG28" s="32">
        <f t="shared" si="29"/>
        <v>0.9383154703197768</v>
      </c>
      <c r="BH28" s="32">
        <f t="shared" si="30"/>
        <v>0.75618473661100827</v>
      </c>
      <c r="BI28" s="32">
        <f t="shared" si="31"/>
        <v>0.83319760217273164</v>
      </c>
      <c r="BJ28" s="32">
        <f t="shared" si="32"/>
        <v>0.58319934550931007</v>
      </c>
      <c r="BK28" s="32">
        <f t="shared" si="33"/>
        <v>0.62223410523145994</v>
      </c>
      <c r="BL28" s="32">
        <f t="shared" si="34"/>
        <v>0.83727965697405127</v>
      </c>
      <c r="BM28" s="32">
        <f t="shared" si="35"/>
        <v>0.77424866930005309</v>
      </c>
      <c r="BN28" s="32">
        <f t="shared" si="36"/>
        <v>0.837549584365614</v>
      </c>
      <c r="BO28" s="32">
        <f t="shared" si="37"/>
        <v>0.70929279486546193</v>
      </c>
      <c r="BP28" s="32">
        <f t="shared" si="38"/>
        <v>0.54323767547871937</v>
      </c>
      <c r="BQ28" s="58">
        <f t="shared" si="39"/>
        <v>0</v>
      </c>
      <c r="BR28" s="32">
        <f t="shared" si="40"/>
        <v>0.47339062178722574</v>
      </c>
      <c r="BS28" s="32">
        <f t="shared" si="41"/>
        <v>0.62929110480519035</v>
      </c>
      <c r="BT28" s="32">
        <f t="shared" si="42"/>
        <v>0.50338927988682891</v>
      </c>
      <c r="BU28" s="32">
        <f t="shared" si="43"/>
        <v>0.3369129557247833</v>
      </c>
      <c r="BV28" s="32">
        <f t="shared" si="44"/>
        <v>0.71756465248960288</v>
      </c>
      <c r="BW28" s="32">
        <f t="shared" si="45"/>
        <v>0.92774972944788192</v>
      </c>
      <c r="BX28" s="32">
        <f t="shared" si="46"/>
        <v>0.6814427287064474</v>
      </c>
      <c r="BY28" s="32">
        <f t="shared" si="47"/>
        <v>0.73866944227124198</v>
      </c>
      <c r="BZ28" s="32">
        <f t="shared" si="48"/>
        <v>0.67644738936744009</v>
      </c>
      <c r="CA28" s="32">
        <f t="shared" si="49"/>
        <v>0.74166179650677033</v>
      </c>
      <c r="CB28" s="32">
        <f t="shared" si="50"/>
        <v>0.6563305037308681</v>
      </c>
      <c r="CC28" s="32">
        <f t="shared" si="51"/>
        <v>0.74934876449241072</v>
      </c>
      <c r="CD28" s="32">
        <f t="shared" si="52"/>
        <v>0.60707053852591486</v>
      </c>
      <c r="CE28" s="32">
        <f t="shared" si="53"/>
        <v>0.47795221663683796</v>
      </c>
      <c r="CF28" s="32">
        <f t="shared" si="54"/>
        <v>0.91581871440359175</v>
      </c>
      <c r="CG28" s="32">
        <f t="shared" si="55"/>
        <v>1.2605715260901029</v>
      </c>
      <c r="CH28" s="32">
        <f t="shared" si="56"/>
        <v>0.77341771169063078</v>
      </c>
      <c r="CI28" s="32">
        <f t="shared" si="57"/>
        <v>1.0344874656639651</v>
      </c>
      <c r="CJ28" s="32">
        <f t="shared" si="58"/>
        <v>0.82560570690232993</v>
      </c>
      <c r="CK28" s="32">
        <f t="shared" si="59"/>
        <v>0.60006134519886611</v>
      </c>
      <c r="CL28" s="32">
        <f t="shared" si="60"/>
        <v>0.55960693537369943</v>
      </c>
      <c r="CM28" s="32">
        <f t="shared" si="61"/>
        <v>0.61784308435368362</v>
      </c>
      <c r="CN28" s="32">
        <f t="shared" si="62"/>
        <v>0.48798660866018029</v>
      </c>
      <c r="CO28" s="32">
        <f t="shared" si="63"/>
        <v>0.54439693874803019</v>
      </c>
      <c r="CP28" s="32">
        <f t="shared" si="64"/>
        <v>0.72916891041762866</v>
      </c>
      <c r="CQ28" s="32">
        <f t="shared" si="65"/>
        <v>0.62782755832112291</v>
      </c>
      <c r="CR28" s="32">
        <f t="shared" si="66"/>
        <v>0.60461998042282028</v>
      </c>
      <c r="CS28" s="32">
        <f t="shared" si="67"/>
        <v>1.0370310346067269</v>
      </c>
      <c r="CT28" s="32">
        <f t="shared" si="68"/>
        <v>0.8114870628552826</v>
      </c>
      <c r="CU28" s="32">
        <f t="shared" si="69"/>
        <v>0.76060382014822747</v>
      </c>
      <c r="CV28" s="32">
        <f t="shared" si="70"/>
        <v>0.72265315115444417</v>
      </c>
      <c r="CW28" s="32">
        <f t="shared" si="71"/>
        <v>0.58229381493251353</v>
      </c>
      <c r="CX28" s="32">
        <f t="shared" si="72"/>
        <v>1.025113335209207</v>
      </c>
      <c r="CY28" s="32">
        <f t="shared" si="73"/>
        <v>0.70090559497285043</v>
      </c>
      <c r="CZ28" s="32">
        <f t="shared" si="74"/>
        <v>1.2945400560168414</v>
      </c>
      <c r="DA28" s="32">
        <f t="shared" si="75"/>
        <v>0.94930670276246643</v>
      </c>
      <c r="DB28" s="32">
        <f t="shared" si="76"/>
        <v>0.7655249870601667</v>
      </c>
      <c r="DC28" s="32">
        <f t="shared" si="77"/>
        <v>0.76381195548428038</v>
      </c>
      <c r="DD28" s="32">
        <f t="shared" si="78"/>
        <v>0.65496006313207811</v>
      </c>
      <c r="DE28" s="32">
        <f t="shared" si="79"/>
        <v>0.77528763479663088</v>
      </c>
      <c r="DF28" s="32">
        <f t="shared" si="80"/>
        <v>0.8633447850409236</v>
      </c>
      <c r="DG28" s="32">
        <f t="shared" si="81"/>
        <v>0.72068784122216845</v>
      </c>
      <c r="DH28" s="32">
        <f t="shared" si="82"/>
        <v>0.99400499124321018</v>
      </c>
      <c r="DI28" s="32">
        <f t="shared" si="83"/>
        <v>0.69827986345936366</v>
      </c>
      <c r="DJ28" s="32">
        <f t="shared" si="84"/>
        <v>0.70902980636139257</v>
      </c>
      <c r="DK28" s="32">
        <f t="shared" si="85"/>
        <v>0.57130118481657288</v>
      </c>
      <c r="DL28" s="32">
        <f t="shared" si="86"/>
        <v>0.77295455572664873</v>
      </c>
      <c r="DM28" s="32">
        <f t="shared" si="87"/>
        <v>0.79311623397891517</v>
      </c>
      <c r="DN28" s="32">
        <f t="shared" si="88"/>
        <v>0.74734945521589335</v>
      </c>
      <c r="DO28" s="32">
        <f t="shared" si="89"/>
        <v>0.6662103738647237</v>
      </c>
      <c r="DP28" s="32">
        <f t="shared" si="90"/>
        <v>0.83933788660616915</v>
      </c>
      <c r="DQ28" s="32">
        <f t="shared" si="91"/>
        <v>0.8984412750770403</v>
      </c>
      <c r="DR28" s="32">
        <f t="shared" si="92"/>
        <v>0.81019036521716625</v>
      </c>
      <c r="DS28" s="32">
        <f t="shared" si="93"/>
        <v>0.78663840733608559</v>
      </c>
      <c r="DT28" s="32">
        <f t="shared" si="94"/>
        <v>0.95306635194025635</v>
      </c>
      <c r="DU28" s="32">
        <f t="shared" si="95"/>
        <v>0.79885756470116909</v>
      </c>
      <c r="DV28" s="32">
        <f t="shared" si="96"/>
        <v>1.1111031942164122</v>
      </c>
      <c r="DW28" s="32">
        <f t="shared" si="97"/>
        <v>0.66160048814699768</v>
      </c>
      <c r="DX28" s="32">
        <f t="shared" si="98"/>
        <v>0.66813322707776346</v>
      </c>
      <c r="DY28" s="32">
        <f t="shared" si="99"/>
        <v>1.0472005586316391</v>
      </c>
      <c r="DZ28" s="32">
        <f t="shared" si="100"/>
        <v>0.82606768051022572</v>
      </c>
      <c r="EA28" s="32">
        <f t="shared" si="101"/>
        <v>0.83122199591549861</v>
      </c>
      <c r="EB28" s="32">
        <f t="shared" si="102"/>
        <v>0.69535338825964099</v>
      </c>
      <c r="EC28" s="32">
        <f t="shared" si="103"/>
        <v>0.87487364540129431</v>
      </c>
      <c r="ED28" s="32">
        <f t="shared" si="104"/>
        <v>0.75947185893322999</v>
      </c>
      <c r="EE28" s="32">
        <f t="shared" si="105"/>
        <v>1.6162315327748222</v>
      </c>
      <c r="EF28" s="32">
        <f t="shared" si="106"/>
        <v>0.75983074316362731</v>
      </c>
      <c r="EG28" s="32">
        <f t="shared" si="107"/>
        <v>0.79745439404278462</v>
      </c>
      <c r="EH28" s="32">
        <f t="shared" si="108"/>
        <v>0.82673466081843561</v>
      </c>
      <c r="EI28" s="32">
        <f t="shared" si="109"/>
        <v>1.0900829165996377</v>
      </c>
      <c r="EJ28" s="33">
        <f t="shared" si="110"/>
        <v>0.80897009597475644</v>
      </c>
    </row>
    <row r="29" spans="1:140" x14ac:dyDescent="0.25">
      <c r="A29" s="5" t="s">
        <v>17</v>
      </c>
      <c r="B29" s="4">
        <f>Front!D17</f>
        <v>1</v>
      </c>
      <c r="E29" s="61" t="s">
        <v>88</v>
      </c>
      <c r="G29" s="34">
        <v>270</v>
      </c>
      <c r="H29" s="35" t="s">
        <v>59</v>
      </c>
      <c r="I29" s="25">
        <v>41920</v>
      </c>
      <c r="J29" s="26">
        <v>150.001</v>
      </c>
      <c r="K29" s="26">
        <v>55</v>
      </c>
      <c r="L29" s="64">
        <v>0.76649163023757128</v>
      </c>
      <c r="M29" s="100">
        <v>0.87</v>
      </c>
      <c r="N29" s="100">
        <v>16.899999999999999</v>
      </c>
      <c r="O29" s="100">
        <v>344</v>
      </c>
      <c r="P29" s="100">
        <v>1.8000100000000001</v>
      </c>
      <c r="Q29" s="27">
        <v>279.5</v>
      </c>
      <c r="R29" s="28">
        <v>19.8001</v>
      </c>
      <c r="S29" s="28">
        <v>24.3</v>
      </c>
      <c r="T29" s="108">
        <v>0.68600000000000005</v>
      </c>
      <c r="U29" s="108">
        <v>0.308</v>
      </c>
      <c r="V29" s="109">
        <v>0.19</v>
      </c>
      <c r="X29" s="34">
        <v>270</v>
      </c>
      <c r="Y29" s="35" t="s">
        <v>59</v>
      </c>
      <c r="Z29" s="29">
        <f t="shared" si="111"/>
        <v>6.1072916143925328E-2</v>
      </c>
      <c r="AA29" s="29">
        <f t="shared" si="0"/>
        <v>1.1292950261562735E-2</v>
      </c>
      <c r="AB29" s="29">
        <f t="shared" si="1"/>
        <v>0.33812949640287759</v>
      </c>
      <c r="AC29" s="29">
        <f t="shared" si="2"/>
        <v>0.37746813836746673</v>
      </c>
      <c r="AD29" s="102">
        <f t="shared" si="3"/>
        <v>0.31304347826086959</v>
      </c>
      <c r="AE29" s="102">
        <f t="shared" si="4"/>
        <v>0.44999999999999996</v>
      </c>
      <c r="AF29" s="102">
        <f t="shared" si="5"/>
        <v>0.15404201145767027</v>
      </c>
      <c r="AG29" s="102">
        <f t="shared" si="6"/>
        <v>0.21428809523809531</v>
      </c>
      <c r="AH29" s="30">
        <f t="shared" si="7"/>
        <v>0.18482118482118481</v>
      </c>
      <c r="AI29" s="30">
        <f t="shared" si="8"/>
        <v>0.13325854214123006</v>
      </c>
      <c r="AJ29" s="30">
        <f t="shared" si="9"/>
        <v>0.25378787878787878</v>
      </c>
      <c r="AK29" s="112">
        <f t="shared" si="10"/>
        <v>0.6852459016393444</v>
      </c>
      <c r="AL29" s="112">
        <f t="shared" si="11"/>
        <v>0.67333333333333345</v>
      </c>
      <c r="AM29" s="113">
        <f t="shared" si="12"/>
        <v>0.609375</v>
      </c>
      <c r="AP29" s="36" t="s">
        <v>59</v>
      </c>
      <c r="AQ29" s="32">
        <f t="shared" si="13"/>
        <v>1.7238873460132753</v>
      </c>
      <c r="AR29" s="32">
        <f t="shared" si="14"/>
        <v>1.6134992809654611</v>
      </c>
      <c r="AS29" s="32">
        <f t="shared" si="15"/>
        <v>0.86005908424707134</v>
      </c>
      <c r="AT29" s="32">
        <f t="shared" si="16"/>
        <v>1.569702391523832</v>
      </c>
      <c r="AU29" s="32">
        <f t="shared" si="17"/>
        <v>0.62660303406203566</v>
      </c>
      <c r="AV29" s="32">
        <f t="shared" si="18"/>
        <v>1.084982826733127</v>
      </c>
      <c r="AW29" s="32">
        <f t="shared" si="19"/>
        <v>1.0865151257599153</v>
      </c>
      <c r="AX29" s="32">
        <f t="shared" si="20"/>
        <v>1.0109032053956792</v>
      </c>
      <c r="AY29" s="32">
        <f t="shared" si="21"/>
        <v>1.0200931081502076</v>
      </c>
      <c r="AZ29" s="32">
        <f t="shared" si="22"/>
        <v>1.1396903624693568</v>
      </c>
      <c r="BA29" s="32">
        <f t="shared" si="23"/>
        <v>1.1014513168449889</v>
      </c>
      <c r="BB29" s="32">
        <f t="shared" si="24"/>
        <v>1.050507994352244</v>
      </c>
      <c r="BC29" s="32">
        <f t="shared" si="25"/>
        <v>0.83461513652465846</v>
      </c>
      <c r="BD29" s="32">
        <f t="shared" si="26"/>
        <v>1.2445737251949622</v>
      </c>
      <c r="BE29" s="32">
        <f t="shared" si="27"/>
        <v>1.3533850327283785</v>
      </c>
      <c r="BF29" s="32">
        <f t="shared" si="28"/>
        <v>0.75081370540528081</v>
      </c>
      <c r="BG29" s="32">
        <f t="shared" si="29"/>
        <v>0.93593772182463653</v>
      </c>
      <c r="BH29" s="32">
        <f t="shared" si="30"/>
        <v>0.56587744299134335</v>
      </c>
      <c r="BI29" s="32">
        <f t="shared" si="31"/>
        <v>0.67785377067073216</v>
      </c>
      <c r="BJ29" s="32">
        <f t="shared" si="32"/>
        <v>0.36881758249420082</v>
      </c>
      <c r="BK29" s="32">
        <f t="shared" si="33"/>
        <v>0.48115447589553012</v>
      </c>
      <c r="BL29" s="32">
        <f t="shared" si="34"/>
        <v>0.51484058347318862</v>
      </c>
      <c r="BM29" s="32">
        <f t="shared" si="35"/>
        <v>0.71097291308968635</v>
      </c>
      <c r="BN29" s="32">
        <f t="shared" si="36"/>
        <v>0.70447962325839064</v>
      </c>
      <c r="BO29" s="32">
        <f t="shared" si="37"/>
        <v>0.46918065208192661</v>
      </c>
      <c r="BP29" s="32">
        <f t="shared" si="38"/>
        <v>0.2659052744510747</v>
      </c>
      <c r="BQ29" s="32">
        <f t="shared" si="39"/>
        <v>0.47339062178722574</v>
      </c>
      <c r="BR29" s="58">
        <f t="shared" si="40"/>
        <v>0</v>
      </c>
      <c r="BS29" s="32">
        <f t="shared" si="41"/>
        <v>0.48621582449223205</v>
      </c>
      <c r="BT29" s="32">
        <f t="shared" si="42"/>
        <v>0.43741678586009014</v>
      </c>
      <c r="BU29" s="32">
        <f t="shared" si="43"/>
        <v>0.40031595604096376</v>
      </c>
      <c r="BV29" s="32">
        <f t="shared" si="44"/>
        <v>0.40681327537024492</v>
      </c>
      <c r="BW29" s="32">
        <f t="shared" si="45"/>
        <v>0.63894402213094825</v>
      </c>
      <c r="BX29" s="32">
        <f t="shared" si="46"/>
        <v>0.63678923770722395</v>
      </c>
      <c r="BY29" s="32">
        <f t="shared" si="47"/>
        <v>0.48693546625522904</v>
      </c>
      <c r="BZ29" s="32">
        <f t="shared" si="48"/>
        <v>0.46421149776742326</v>
      </c>
      <c r="CA29" s="32">
        <f t="shared" si="49"/>
        <v>0.67687743887341534</v>
      </c>
      <c r="CB29" s="32">
        <f t="shared" si="50"/>
        <v>0.46836392348025363</v>
      </c>
      <c r="CC29" s="32">
        <f t="shared" si="51"/>
        <v>0.76809633331981164</v>
      </c>
      <c r="CD29" s="32">
        <f t="shared" si="52"/>
        <v>0.2710769341676344</v>
      </c>
      <c r="CE29" s="32">
        <f t="shared" si="53"/>
        <v>0.30845216401554565</v>
      </c>
      <c r="CF29" s="32">
        <f t="shared" si="54"/>
        <v>0.57326748109565107</v>
      </c>
      <c r="CG29" s="32">
        <f t="shared" si="55"/>
        <v>1.3132865574531507</v>
      </c>
      <c r="CH29" s="32">
        <f t="shared" si="56"/>
        <v>0.60287366498971673</v>
      </c>
      <c r="CI29" s="32">
        <f t="shared" si="57"/>
        <v>0.95054443285657886</v>
      </c>
      <c r="CJ29" s="32">
        <f t="shared" si="58"/>
        <v>0.74678651319323119</v>
      </c>
      <c r="CK29" s="32">
        <f t="shared" si="59"/>
        <v>0.27468994028000471</v>
      </c>
      <c r="CL29" s="32">
        <f t="shared" si="60"/>
        <v>0.46027356419564647</v>
      </c>
      <c r="CM29" s="32">
        <f t="shared" si="61"/>
        <v>0.3887813687616673</v>
      </c>
      <c r="CN29" s="32">
        <f t="shared" si="62"/>
        <v>0.40833680347018031</v>
      </c>
      <c r="CO29" s="32">
        <f t="shared" si="63"/>
        <v>0.45992266536822202</v>
      </c>
      <c r="CP29" s="32">
        <f t="shared" si="64"/>
        <v>0.71672533236822134</v>
      </c>
      <c r="CQ29" s="32">
        <f t="shared" si="65"/>
        <v>0.49508102918111779</v>
      </c>
      <c r="CR29" s="32">
        <f t="shared" si="66"/>
        <v>0.44209590051858005</v>
      </c>
      <c r="CS29" s="32">
        <f t="shared" si="67"/>
        <v>0.96017487476134189</v>
      </c>
      <c r="CT29" s="32">
        <f t="shared" si="68"/>
        <v>0.62951353182069292</v>
      </c>
      <c r="CU29" s="32">
        <f t="shared" si="69"/>
        <v>0.67610770589940483</v>
      </c>
      <c r="CV29" s="32">
        <f t="shared" si="70"/>
        <v>0.47049712282493439</v>
      </c>
      <c r="CW29" s="32">
        <f t="shared" si="71"/>
        <v>0.48201472178668869</v>
      </c>
      <c r="CX29" s="32">
        <f t="shared" si="72"/>
        <v>0.91202044487526124</v>
      </c>
      <c r="CY29" s="32">
        <f t="shared" si="73"/>
        <v>0.57602293130894311</v>
      </c>
      <c r="CZ29" s="32">
        <f t="shared" si="74"/>
        <v>1.0439866842833474</v>
      </c>
      <c r="DA29" s="32">
        <f t="shared" si="75"/>
        <v>0.75975222377957519</v>
      </c>
      <c r="DB29" s="32">
        <f t="shared" si="76"/>
        <v>0.57028336058923668</v>
      </c>
      <c r="DC29" s="32">
        <f t="shared" si="77"/>
        <v>0.57409365720106098</v>
      </c>
      <c r="DD29" s="32">
        <f t="shared" si="78"/>
        <v>0.67409370755684772</v>
      </c>
      <c r="DE29" s="32">
        <f t="shared" si="79"/>
        <v>0.53328561215424619</v>
      </c>
      <c r="DF29" s="32">
        <f t="shared" si="80"/>
        <v>0.65097630100211512</v>
      </c>
      <c r="DG29" s="32">
        <f t="shared" si="81"/>
        <v>0.44428186410732995</v>
      </c>
      <c r="DH29" s="32">
        <f t="shared" si="82"/>
        <v>0.79869995330484156</v>
      </c>
      <c r="DI29" s="32">
        <f t="shared" si="83"/>
        <v>0.44257872530584397</v>
      </c>
      <c r="DJ29" s="32">
        <f t="shared" si="84"/>
        <v>0.50810780536337985</v>
      </c>
      <c r="DK29" s="32">
        <f t="shared" si="85"/>
        <v>0.51914998280955382</v>
      </c>
      <c r="DL29" s="32">
        <f t="shared" si="86"/>
        <v>0.38885401227110539</v>
      </c>
      <c r="DM29" s="32">
        <f t="shared" si="87"/>
        <v>0.65014056627066619</v>
      </c>
      <c r="DN29" s="32">
        <f t="shared" si="88"/>
        <v>0.35645110919176798</v>
      </c>
      <c r="DO29" s="32">
        <f t="shared" si="89"/>
        <v>0.30228013198747405</v>
      </c>
      <c r="DP29" s="32">
        <f t="shared" si="90"/>
        <v>0.718629927449141</v>
      </c>
      <c r="DQ29" s="32">
        <f t="shared" si="91"/>
        <v>0.54885281221113125</v>
      </c>
      <c r="DR29" s="32">
        <f t="shared" si="92"/>
        <v>0.56572795648287122</v>
      </c>
      <c r="DS29" s="32">
        <f t="shared" si="93"/>
        <v>0.39921447635172436</v>
      </c>
      <c r="DT29" s="32">
        <f t="shared" si="94"/>
        <v>0.88794440688315202</v>
      </c>
      <c r="DU29" s="32">
        <f t="shared" si="95"/>
        <v>0.53801915265034927</v>
      </c>
      <c r="DV29" s="32">
        <f t="shared" si="96"/>
        <v>0.91730670071762799</v>
      </c>
      <c r="DW29" s="32">
        <f t="shared" si="97"/>
        <v>0.3521966426751505</v>
      </c>
      <c r="DX29" s="32">
        <f t="shared" si="98"/>
        <v>0.56370613713758277</v>
      </c>
      <c r="DY29" s="32">
        <f t="shared" si="99"/>
        <v>0.85932536541121729</v>
      </c>
      <c r="DZ29" s="32">
        <f t="shared" si="100"/>
        <v>0.72694849447177201</v>
      </c>
      <c r="EA29" s="32">
        <f t="shared" si="101"/>
        <v>0.68791347229130007</v>
      </c>
      <c r="EB29" s="32">
        <f t="shared" si="102"/>
        <v>0.45836079710503197</v>
      </c>
      <c r="EC29" s="32">
        <f t="shared" si="103"/>
        <v>0.67911137499552798</v>
      </c>
      <c r="ED29" s="32">
        <f t="shared" si="104"/>
        <v>0.67672076264372549</v>
      </c>
      <c r="EE29" s="32">
        <f t="shared" si="105"/>
        <v>1.4014741431332129</v>
      </c>
      <c r="EF29" s="32">
        <f t="shared" si="106"/>
        <v>0.49680973350551516</v>
      </c>
      <c r="EG29" s="32">
        <f t="shared" si="107"/>
        <v>0.63301542709180425</v>
      </c>
      <c r="EH29" s="32">
        <f t="shared" si="108"/>
        <v>0.60455351321176432</v>
      </c>
      <c r="EI29" s="32">
        <f t="shared" si="109"/>
        <v>0.90727040135604298</v>
      </c>
      <c r="EJ29" s="33">
        <f t="shared" si="110"/>
        <v>0.62538187867089823</v>
      </c>
    </row>
    <row r="30" spans="1:140" x14ac:dyDescent="0.25">
      <c r="A30" s="104" t="s">
        <v>19</v>
      </c>
      <c r="B30" s="4">
        <f>Front!D18</f>
        <v>1</v>
      </c>
      <c r="E30" s="61" t="s">
        <v>58</v>
      </c>
      <c r="G30" s="34">
        <v>400</v>
      </c>
      <c r="H30" s="35" t="s">
        <v>60</v>
      </c>
      <c r="I30" s="25">
        <v>39332</v>
      </c>
      <c r="J30" s="26">
        <v>67</v>
      </c>
      <c r="K30" s="26">
        <v>53.4</v>
      </c>
      <c r="L30" s="64">
        <v>-0.20027444554257648</v>
      </c>
      <c r="M30" s="100">
        <v>1.06</v>
      </c>
      <c r="N30" s="100">
        <v>20.0001</v>
      </c>
      <c r="O30" s="100">
        <v>340</v>
      </c>
      <c r="P30" s="100">
        <v>2.0000200000000001</v>
      </c>
      <c r="Q30" s="27">
        <v>588.5</v>
      </c>
      <c r="R30" s="28">
        <v>31.400099999999998</v>
      </c>
      <c r="S30" s="28">
        <v>35.299999999999997</v>
      </c>
      <c r="T30" s="108">
        <v>0.64200000000000002</v>
      </c>
      <c r="U30" s="108">
        <v>0.28899999999999998</v>
      </c>
      <c r="V30" s="109">
        <v>0.153</v>
      </c>
      <c r="X30" s="34">
        <v>400</v>
      </c>
      <c r="Y30" s="35" t="s">
        <v>60</v>
      </c>
      <c r="Z30" s="29">
        <f t="shared" si="111"/>
        <v>5.7137339166746501E-2</v>
      </c>
      <c r="AA30" s="29">
        <f t="shared" si="0"/>
        <v>4.4008967865149882E-3</v>
      </c>
      <c r="AB30" s="29">
        <f t="shared" si="1"/>
        <v>0.28057553956834519</v>
      </c>
      <c r="AC30" s="29">
        <f t="shared" si="2"/>
        <v>0.16619538168370021</v>
      </c>
      <c r="AD30" s="102">
        <f t="shared" si="3"/>
        <v>0.47826086956521746</v>
      </c>
      <c r="AE30" s="102">
        <f t="shared" si="4"/>
        <v>0.59091363636363636</v>
      </c>
      <c r="AF30" s="102">
        <f t="shared" si="5"/>
        <v>0.15149586250795671</v>
      </c>
      <c r="AG30" s="102">
        <f t="shared" si="6"/>
        <v>0.26190952380952393</v>
      </c>
      <c r="AH30" s="30">
        <f t="shared" si="7"/>
        <v>0.39571389571389565</v>
      </c>
      <c r="AI30" s="30">
        <f t="shared" si="8"/>
        <v>0.26537699316628699</v>
      </c>
      <c r="AJ30" s="30">
        <f t="shared" si="9"/>
        <v>0.39267676767676762</v>
      </c>
      <c r="AK30" s="112">
        <f t="shared" si="10"/>
        <v>0.54098360655737709</v>
      </c>
      <c r="AL30" s="112">
        <f t="shared" si="11"/>
        <v>0.54666666666666663</v>
      </c>
      <c r="AM30" s="113">
        <f t="shared" si="12"/>
        <v>0.46484374999999994</v>
      </c>
      <c r="AP30" s="36" t="s">
        <v>60</v>
      </c>
      <c r="AQ30" s="32">
        <f t="shared" si="13"/>
        <v>1.8118625697989801</v>
      </c>
      <c r="AR30" s="32">
        <f t="shared" si="14"/>
        <v>1.7274088032034884</v>
      </c>
      <c r="AS30" s="32">
        <f t="shared" si="15"/>
        <v>0.90635261941366929</v>
      </c>
      <c r="AT30" s="32">
        <f t="shared" si="16"/>
        <v>1.5396252406757247</v>
      </c>
      <c r="AU30" s="32">
        <f t="shared" si="17"/>
        <v>0.89184953309930748</v>
      </c>
      <c r="AV30" s="32">
        <f t="shared" si="18"/>
        <v>1.2629512734765889</v>
      </c>
      <c r="AW30" s="32">
        <f t="shared" si="19"/>
        <v>1.1280529122935081</v>
      </c>
      <c r="AX30" s="32">
        <f t="shared" si="20"/>
        <v>0.98292913000033455</v>
      </c>
      <c r="AY30" s="32">
        <f t="shared" si="21"/>
        <v>1.0425049643341762</v>
      </c>
      <c r="AZ30" s="32">
        <f t="shared" si="22"/>
        <v>0.97291657525087405</v>
      </c>
      <c r="BA30" s="32">
        <f t="shared" si="23"/>
        <v>1.0414539729473975</v>
      </c>
      <c r="BB30" s="32">
        <f t="shared" si="24"/>
        <v>1.229717669145769</v>
      </c>
      <c r="BC30" s="32">
        <f t="shared" si="25"/>
        <v>1.0669422324784643</v>
      </c>
      <c r="BD30" s="32">
        <f t="shared" si="26"/>
        <v>1.301129092024226</v>
      </c>
      <c r="BE30" s="32">
        <f t="shared" si="27"/>
        <v>1.2587090005563635</v>
      </c>
      <c r="BF30" s="32">
        <f t="shared" si="28"/>
        <v>0.75506318337289857</v>
      </c>
      <c r="BG30" s="32">
        <f t="shared" si="29"/>
        <v>1.1218803799736639</v>
      </c>
      <c r="BH30" s="32">
        <f t="shared" si="30"/>
        <v>0.87236811987379304</v>
      </c>
      <c r="BI30" s="32">
        <f t="shared" si="31"/>
        <v>1.0038304524631043</v>
      </c>
      <c r="BJ30" s="32">
        <f t="shared" si="32"/>
        <v>0.65407863018481749</v>
      </c>
      <c r="BK30" s="32">
        <f t="shared" si="33"/>
        <v>0.55171293843428748</v>
      </c>
      <c r="BL30" s="32">
        <f t="shared" si="34"/>
        <v>0.83534473192212222</v>
      </c>
      <c r="BM30" s="32">
        <f t="shared" si="35"/>
        <v>0.94878489127823729</v>
      </c>
      <c r="BN30" s="32">
        <f t="shared" si="36"/>
        <v>0.9489070757785345</v>
      </c>
      <c r="BO30" s="32">
        <f t="shared" si="37"/>
        <v>0.8847334966546847</v>
      </c>
      <c r="BP30" s="32">
        <f t="shared" si="38"/>
        <v>0.53721384283492579</v>
      </c>
      <c r="BQ30" s="32">
        <f t="shared" si="39"/>
        <v>0.62929110480519035</v>
      </c>
      <c r="BR30" s="32">
        <f t="shared" si="40"/>
        <v>0.48621582449223205</v>
      </c>
      <c r="BS30" s="58">
        <f t="shared" si="41"/>
        <v>0</v>
      </c>
      <c r="BT30" s="32">
        <f t="shared" si="42"/>
        <v>0.81882659988916995</v>
      </c>
      <c r="BU30" s="32">
        <f t="shared" si="43"/>
        <v>0.6693033806651667</v>
      </c>
      <c r="BV30" s="32">
        <f t="shared" si="44"/>
        <v>0.65544304895032812</v>
      </c>
      <c r="BW30" s="32">
        <f t="shared" si="45"/>
        <v>0.85079706042834646</v>
      </c>
      <c r="BX30" s="32">
        <f t="shared" si="46"/>
        <v>0.46393232973318022</v>
      </c>
      <c r="BY30" s="32">
        <f t="shared" si="47"/>
        <v>0.46318031048808139</v>
      </c>
      <c r="BZ30" s="32">
        <f t="shared" si="48"/>
        <v>0.47462575396574275</v>
      </c>
      <c r="CA30" s="32">
        <f t="shared" si="49"/>
        <v>0.51289395334532362</v>
      </c>
      <c r="CB30" s="32">
        <f t="shared" si="50"/>
        <v>0.66107647508819256</v>
      </c>
      <c r="CC30" s="32">
        <f t="shared" si="51"/>
        <v>0.72136353082966509</v>
      </c>
      <c r="CD30" s="32">
        <f t="shared" si="52"/>
        <v>0.44171593763825651</v>
      </c>
      <c r="CE30" s="32">
        <f t="shared" si="53"/>
        <v>0.51570481949629032</v>
      </c>
      <c r="CF30" s="32">
        <f t="shared" si="54"/>
        <v>0.76278386195195769</v>
      </c>
      <c r="CG30" s="32">
        <f t="shared" si="55"/>
        <v>1.0596739887293301</v>
      </c>
      <c r="CH30" s="32">
        <f t="shared" si="56"/>
        <v>0.5368408067622068</v>
      </c>
      <c r="CI30" s="32">
        <f t="shared" si="57"/>
        <v>0.68855802893537432</v>
      </c>
      <c r="CJ30" s="32">
        <f t="shared" si="58"/>
        <v>0.60859467329814732</v>
      </c>
      <c r="CK30" s="32">
        <f t="shared" si="59"/>
        <v>0.5140432680100645</v>
      </c>
      <c r="CL30" s="32">
        <f t="shared" si="60"/>
        <v>0.45190139312681205</v>
      </c>
      <c r="CM30" s="32">
        <f t="shared" si="61"/>
        <v>0.41473935121985295</v>
      </c>
      <c r="CN30" s="32">
        <f t="shared" si="62"/>
        <v>0.55254998159924573</v>
      </c>
      <c r="CO30" s="32">
        <f t="shared" si="63"/>
        <v>0.48432585281072288</v>
      </c>
      <c r="CP30" s="32">
        <f t="shared" si="64"/>
        <v>0.82633295396924211</v>
      </c>
      <c r="CQ30" s="32">
        <f t="shared" si="65"/>
        <v>0.60916457287152304</v>
      </c>
      <c r="CR30" s="32">
        <f t="shared" si="66"/>
        <v>0.414551035739188</v>
      </c>
      <c r="CS30" s="32">
        <f t="shared" si="67"/>
        <v>0.72589314869301713</v>
      </c>
      <c r="CT30" s="32">
        <f t="shared" si="68"/>
        <v>0.66443229454756703</v>
      </c>
      <c r="CU30" s="32">
        <f t="shared" si="69"/>
        <v>0.55548587227332491</v>
      </c>
      <c r="CV30" s="32">
        <f t="shared" si="70"/>
        <v>0.4319209080148036</v>
      </c>
      <c r="CW30" s="32">
        <f t="shared" si="71"/>
        <v>0.46383580435910526</v>
      </c>
      <c r="CX30" s="32">
        <f t="shared" si="72"/>
        <v>0.67078820340525314</v>
      </c>
      <c r="CY30" s="32">
        <f t="shared" si="73"/>
        <v>0.51794795915187741</v>
      </c>
      <c r="CZ30" s="32">
        <f t="shared" si="74"/>
        <v>1.053901222758761</v>
      </c>
      <c r="DA30" s="32">
        <f t="shared" si="75"/>
        <v>0.65129596266083678</v>
      </c>
      <c r="DB30" s="32">
        <f t="shared" si="76"/>
        <v>0.42415618586255444</v>
      </c>
      <c r="DC30" s="32">
        <f t="shared" si="77"/>
        <v>0.45863713478882062</v>
      </c>
      <c r="DD30" s="32">
        <f t="shared" si="78"/>
        <v>0.68175747013430599</v>
      </c>
      <c r="DE30" s="32">
        <f t="shared" si="79"/>
        <v>0.54461973385314233</v>
      </c>
      <c r="DF30" s="32">
        <f t="shared" si="80"/>
        <v>0.71744468371960435</v>
      </c>
      <c r="DG30" s="32">
        <f t="shared" si="81"/>
        <v>0.64831140250530483</v>
      </c>
      <c r="DH30" s="32">
        <f t="shared" si="82"/>
        <v>0.71761220253321245</v>
      </c>
      <c r="DI30" s="32">
        <f t="shared" si="83"/>
        <v>0.47455096769077054</v>
      </c>
      <c r="DJ30" s="32">
        <f t="shared" si="84"/>
        <v>0.40515649243482527</v>
      </c>
      <c r="DK30" s="32">
        <f t="shared" si="85"/>
        <v>0.50941758757112032</v>
      </c>
      <c r="DL30" s="32">
        <f t="shared" si="86"/>
        <v>0.43964170273631314</v>
      </c>
      <c r="DM30" s="32">
        <f t="shared" si="87"/>
        <v>0.4138465456701837</v>
      </c>
      <c r="DN30" s="32">
        <f t="shared" si="88"/>
        <v>0.60744447711181282</v>
      </c>
      <c r="DO30" s="32">
        <f t="shared" si="89"/>
        <v>0.67645710342375798</v>
      </c>
      <c r="DP30" s="32">
        <f t="shared" si="90"/>
        <v>0.679440128029416</v>
      </c>
      <c r="DQ30" s="32">
        <f t="shared" si="91"/>
        <v>0.71059183836909967</v>
      </c>
      <c r="DR30" s="32">
        <f t="shared" si="92"/>
        <v>0.57023013789446975</v>
      </c>
      <c r="DS30" s="32">
        <f t="shared" si="93"/>
        <v>0.72292753334695992</v>
      </c>
      <c r="DT30" s="32">
        <f t="shared" si="94"/>
        <v>1.1076796091835819</v>
      </c>
      <c r="DU30" s="32">
        <f t="shared" si="95"/>
        <v>0.49541500133956856</v>
      </c>
      <c r="DV30" s="32">
        <f t="shared" si="96"/>
        <v>0.76458216572142357</v>
      </c>
      <c r="DW30" s="32">
        <f t="shared" si="97"/>
        <v>0.47863871278223685</v>
      </c>
      <c r="DX30" s="32">
        <f t="shared" si="98"/>
        <v>0.45780993579802093</v>
      </c>
      <c r="DY30" s="32">
        <f t="shared" si="99"/>
        <v>0.73560972351471532</v>
      </c>
      <c r="DZ30" s="32">
        <f t="shared" si="100"/>
        <v>0.51088126514078758</v>
      </c>
      <c r="EA30" s="32">
        <f t="shared" si="101"/>
        <v>0.53238230432008338</v>
      </c>
      <c r="EB30" s="32">
        <f t="shared" si="102"/>
        <v>0.41458292761884091</v>
      </c>
      <c r="EC30" s="32">
        <f t="shared" si="103"/>
        <v>0.36197485431669341</v>
      </c>
      <c r="ED30" s="32">
        <f t="shared" si="104"/>
        <v>0.4914091204195426</v>
      </c>
      <c r="EE30" s="32">
        <f t="shared" si="105"/>
        <v>1.1393650954602541</v>
      </c>
      <c r="EF30" s="32">
        <f t="shared" si="106"/>
        <v>0.69246756536883158</v>
      </c>
      <c r="EG30" s="32">
        <f t="shared" si="107"/>
        <v>0.49728968042912924</v>
      </c>
      <c r="EH30" s="32">
        <f t="shared" si="108"/>
        <v>0.39488842733607515</v>
      </c>
      <c r="EI30" s="32">
        <f t="shared" si="109"/>
        <v>0.89514153219988024</v>
      </c>
      <c r="EJ30" s="33">
        <f t="shared" si="110"/>
        <v>0.41767403024920385</v>
      </c>
    </row>
    <row r="31" spans="1:140" x14ac:dyDescent="0.25">
      <c r="A31" s="104" t="s">
        <v>20</v>
      </c>
      <c r="B31" s="4">
        <f>Front!D19</f>
        <v>1</v>
      </c>
      <c r="E31" s="61" t="s">
        <v>116</v>
      </c>
      <c r="G31" s="34">
        <v>253</v>
      </c>
      <c r="H31" s="35" t="s">
        <v>61</v>
      </c>
      <c r="I31" s="25">
        <v>52157</v>
      </c>
      <c r="J31" s="26">
        <v>864</v>
      </c>
      <c r="K31" s="26">
        <v>58.400100000000002</v>
      </c>
      <c r="L31" s="64">
        <v>1.0731988520742595</v>
      </c>
      <c r="M31" s="100">
        <v>0.9</v>
      </c>
      <c r="N31" s="100">
        <v>14.7</v>
      </c>
      <c r="O31" s="100">
        <v>585</v>
      </c>
      <c r="P31" s="100">
        <v>1.5000199999999999</v>
      </c>
      <c r="Q31" s="27">
        <v>60.4</v>
      </c>
      <c r="R31" s="28">
        <v>28.200000000000003</v>
      </c>
      <c r="S31" s="28">
        <v>14.200000000000001</v>
      </c>
      <c r="T31" s="108">
        <v>0.76500000000000001</v>
      </c>
      <c r="U31" s="108">
        <v>0.30300100000000002</v>
      </c>
      <c r="V31" s="109">
        <v>0.219</v>
      </c>
      <c r="X31" s="34">
        <v>253</v>
      </c>
      <c r="Y31" s="35" t="s">
        <v>61</v>
      </c>
      <c r="Z31" s="29">
        <f t="shared" si="111"/>
        <v>7.6640343313701065E-2</v>
      </c>
      <c r="AA31" s="29">
        <f t="shared" si="0"/>
        <v>7.0580420161089424E-2</v>
      </c>
      <c r="AB31" s="29">
        <f t="shared" si="1"/>
        <v>0.4604352517985611</v>
      </c>
      <c r="AC31" s="29">
        <f t="shared" si="2"/>
        <v>0.44449456996827169</v>
      </c>
      <c r="AD31" s="102">
        <f t="shared" si="3"/>
        <v>0.33913043478260874</v>
      </c>
      <c r="AE31" s="102">
        <f t="shared" si="4"/>
        <v>0.35</v>
      </c>
      <c r="AF31" s="102">
        <f t="shared" si="5"/>
        <v>0.30744748567791214</v>
      </c>
      <c r="AG31" s="102">
        <f t="shared" si="6"/>
        <v>0.14286190476190475</v>
      </c>
      <c r="AH31" s="30">
        <f t="shared" si="7"/>
        <v>3.5285285285285288E-2</v>
      </c>
      <c r="AI31" s="30">
        <f t="shared" si="8"/>
        <v>0.22892938496583143</v>
      </c>
      <c r="AJ31" s="30">
        <f t="shared" si="9"/>
        <v>0.12626262626262627</v>
      </c>
      <c r="AK31" s="112">
        <f t="shared" si="10"/>
        <v>0.94426229508196713</v>
      </c>
      <c r="AL31" s="112">
        <f t="shared" si="11"/>
        <v>0.64000666666666695</v>
      </c>
      <c r="AM31" s="113">
        <f t="shared" si="12"/>
        <v>0.72265625</v>
      </c>
      <c r="AP31" s="36" t="s">
        <v>61</v>
      </c>
      <c r="AQ31" s="32">
        <f t="shared" si="13"/>
        <v>1.5176986006610567</v>
      </c>
      <c r="AR31" s="32">
        <f t="shared" si="14"/>
        <v>1.4044064881711824</v>
      </c>
      <c r="AS31" s="32">
        <f t="shared" si="15"/>
        <v>0.72670651814144549</v>
      </c>
      <c r="AT31" s="32">
        <f t="shared" si="16"/>
        <v>1.4961110865271594</v>
      </c>
      <c r="AU31" s="32">
        <f t="shared" si="17"/>
        <v>0.55221208965321777</v>
      </c>
      <c r="AV31" s="32">
        <f t="shared" si="18"/>
        <v>0.85212741535791037</v>
      </c>
      <c r="AW31" s="32">
        <f t="shared" si="19"/>
        <v>0.88890676121858003</v>
      </c>
      <c r="AX31" s="32">
        <f t="shared" si="20"/>
        <v>0.90668744000099766</v>
      </c>
      <c r="AY31" s="32">
        <f t="shared" si="21"/>
        <v>0.87017029083013608</v>
      </c>
      <c r="AZ31" s="32">
        <f t="shared" si="22"/>
        <v>1.1662962004178401</v>
      </c>
      <c r="BA31" s="32">
        <f t="shared" si="23"/>
        <v>1.0063004291257884</v>
      </c>
      <c r="BB31" s="32">
        <f t="shared" si="24"/>
        <v>0.91752802687206247</v>
      </c>
      <c r="BC31" s="32">
        <f t="shared" si="25"/>
        <v>0.63823940750910801</v>
      </c>
      <c r="BD31" s="32">
        <f t="shared" si="26"/>
        <v>1.0867888588941315</v>
      </c>
      <c r="BE31" s="32">
        <f t="shared" si="27"/>
        <v>1.3049174655153446</v>
      </c>
      <c r="BF31" s="32">
        <f t="shared" si="28"/>
        <v>0.79440736490838615</v>
      </c>
      <c r="BG31" s="32">
        <f t="shared" si="29"/>
        <v>0.75815041037080422</v>
      </c>
      <c r="BH31" s="32">
        <f t="shared" si="30"/>
        <v>0.50277696344246547</v>
      </c>
      <c r="BI31" s="32">
        <f t="shared" si="31"/>
        <v>0.65393047438422403</v>
      </c>
      <c r="BJ31" s="32">
        <f t="shared" si="32"/>
        <v>0.31525508482761483</v>
      </c>
      <c r="BK31" s="32">
        <f t="shared" si="33"/>
        <v>0.57022714609327285</v>
      </c>
      <c r="BL31" s="32">
        <f t="shared" si="34"/>
        <v>0.51066891111169266</v>
      </c>
      <c r="BM31" s="32">
        <f t="shared" si="35"/>
        <v>0.60266260051171217</v>
      </c>
      <c r="BN31" s="32">
        <f t="shared" si="36"/>
        <v>0.62377416906180205</v>
      </c>
      <c r="BO31" s="32">
        <f t="shared" si="37"/>
        <v>0.44149431473511908</v>
      </c>
      <c r="BP31" s="32">
        <f t="shared" si="38"/>
        <v>0.44435946822811306</v>
      </c>
      <c r="BQ31" s="32">
        <f t="shared" si="39"/>
        <v>0.50338927988682891</v>
      </c>
      <c r="BR31" s="32">
        <f t="shared" si="40"/>
        <v>0.43741678586009014</v>
      </c>
      <c r="BS31" s="32">
        <f t="shared" si="41"/>
        <v>0.81882659988916995</v>
      </c>
      <c r="BT31" s="58">
        <f t="shared" si="42"/>
        <v>0</v>
      </c>
      <c r="BU31" s="32">
        <f t="shared" si="43"/>
        <v>0.34236093941355378</v>
      </c>
      <c r="BV31" s="32">
        <f t="shared" si="44"/>
        <v>0.50282012013302058</v>
      </c>
      <c r="BW31" s="32">
        <f t="shared" si="45"/>
        <v>0.7822032704718177</v>
      </c>
      <c r="BX31" s="32">
        <f t="shared" si="46"/>
        <v>0.891138500437609</v>
      </c>
      <c r="BY31" s="32">
        <f t="shared" si="47"/>
        <v>0.74403327086441551</v>
      </c>
      <c r="BZ31" s="32">
        <f t="shared" si="48"/>
        <v>0.73819036148484807</v>
      </c>
      <c r="CA31" s="32">
        <f t="shared" si="49"/>
        <v>0.90419830881361662</v>
      </c>
      <c r="CB31" s="32">
        <f t="shared" si="50"/>
        <v>0.55289277536088588</v>
      </c>
      <c r="CC31" s="32">
        <f t="shared" si="51"/>
        <v>0.94359123987917071</v>
      </c>
      <c r="CD31" s="32">
        <f t="shared" si="52"/>
        <v>0.60950825979332435</v>
      </c>
      <c r="CE31" s="32">
        <f t="shared" si="53"/>
        <v>0.57087384145421105</v>
      </c>
      <c r="CF31" s="32">
        <f t="shared" si="54"/>
        <v>0.78301636804389563</v>
      </c>
      <c r="CG31" s="32">
        <f t="shared" si="55"/>
        <v>1.5174664265790085</v>
      </c>
      <c r="CH31" s="32">
        <f t="shared" si="56"/>
        <v>0.8515884113211164</v>
      </c>
      <c r="CI31" s="32">
        <f t="shared" si="57"/>
        <v>1.1991339973487605</v>
      </c>
      <c r="CJ31" s="32">
        <f t="shared" si="58"/>
        <v>1.0503202741276045</v>
      </c>
      <c r="CK31" s="32">
        <f t="shared" si="59"/>
        <v>0.50818143393384463</v>
      </c>
      <c r="CL31" s="32">
        <f t="shared" si="60"/>
        <v>0.76717122367277635</v>
      </c>
      <c r="CM31" s="32">
        <f t="shared" si="61"/>
        <v>0.73204596668811706</v>
      </c>
      <c r="CN31" s="32">
        <f t="shared" si="62"/>
        <v>0.68272099723250723</v>
      </c>
      <c r="CO31" s="32">
        <f t="shared" si="63"/>
        <v>0.73409287344716645</v>
      </c>
      <c r="CP31" s="32">
        <f t="shared" si="64"/>
        <v>0.65023541899513027</v>
      </c>
      <c r="CQ31" s="32">
        <f t="shared" si="65"/>
        <v>0.70641971397771741</v>
      </c>
      <c r="CR31" s="32">
        <f t="shared" si="66"/>
        <v>0.76343191102924901</v>
      </c>
      <c r="CS31" s="32">
        <f t="shared" si="67"/>
        <v>1.2331141650442923</v>
      </c>
      <c r="CT31" s="32">
        <f t="shared" si="68"/>
        <v>0.90001451261072052</v>
      </c>
      <c r="CU31" s="32">
        <f t="shared" si="69"/>
        <v>0.94365500066113706</v>
      </c>
      <c r="CV31" s="32">
        <f t="shared" si="70"/>
        <v>0.77423261394728227</v>
      </c>
      <c r="CW31" s="32">
        <f t="shared" si="71"/>
        <v>0.71284222388171536</v>
      </c>
      <c r="CX31" s="32">
        <f t="shared" si="72"/>
        <v>1.2123395269150556</v>
      </c>
      <c r="CY31" s="32">
        <f t="shared" si="73"/>
        <v>0.79035112857076162</v>
      </c>
      <c r="CZ31" s="32">
        <f t="shared" si="74"/>
        <v>1.2614174757192522</v>
      </c>
      <c r="DA31" s="32">
        <f t="shared" si="75"/>
        <v>1.0553956034684078</v>
      </c>
      <c r="DB31" s="32">
        <f t="shared" si="76"/>
        <v>0.8590009889557082</v>
      </c>
      <c r="DC31" s="32">
        <f t="shared" si="77"/>
        <v>0.86284634653796966</v>
      </c>
      <c r="DD31" s="32">
        <f t="shared" si="78"/>
        <v>0.75552952826430952</v>
      </c>
      <c r="DE31" s="32">
        <f t="shared" si="79"/>
        <v>0.70509283166519554</v>
      </c>
      <c r="DF31" s="32">
        <f t="shared" si="80"/>
        <v>0.806509974189899</v>
      </c>
      <c r="DG31" s="32">
        <f t="shared" si="81"/>
        <v>0.59787074956445796</v>
      </c>
      <c r="DH31" s="32">
        <f t="shared" si="82"/>
        <v>1.0265065614500257</v>
      </c>
      <c r="DI31" s="32">
        <f t="shared" si="83"/>
        <v>0.74901807720431324</v>
      </c>
      <c r="DJ31" s="32">
        <f t="shared" si="84"/>
        <v>0.84357164904933013</v>
      </c>
      <c r="DK31" s="32">
        <f t="shared" si="85"/>
        <v>0.77215583014114653</v>
      </c>
      <c r="DL31" s="32">
        <f t="shared" si="86"/>
        <v>0.73289968965103114</v>
      </c>
      <c r="DM31" s="32">
        <f t="shared" si="87"/>
        <v>0.97662949697716794</v>
      </c>
      <c r="DN31" s="32">
        <f t="shared" si="88"/>
        <v>0.59514576003725117</v>
      </c>
      <c r="DO31" s="32">
        <f t="shared" si="89"/>
        <v>0.46150688018242086</v>
      </c>
      <c r="DP31" s="32">
        <f t="shared" si="90"/>
        <v>0.9205275566507336</v>
      </c>
      <c r="DQ31" s="32">
        <f t="shared" si="91"/>
        <v>0.75698277862648922</v>
      </c>
      <c r="DR31" s="32">
        <f t="shared" si="92"/>
        <v>0.82079344649116504</v>
      </c>
      <c r="DS31" s="32">
        <f t="shared" si="93"/>
        <v>0.54064820138267111</v>
      </c>
      <c r="DT31" s="32">
        <f t="shared" si="94"/>
        <v>0.74629905238353389</v>
      </c>
      <c r="DU31" s="32">
        <f t="shared" si="95"/>
        <v>0.81252275154606135</v>
      </c>
      <c r="DV31" s="32">
        <f t="shared" si="96"/>
        <v>1.2103503972774745</v>
      </c>
      <c r="DW31" s="32">
        <f t="shared" si="97"/>
        <v>0.67177209524935777</v>
      </c>
      <c r="DX31" s="32">
        <f t="shared" si="98"/>
        <v>0.87468118140428119</v>
      </c>
      <c r="DY31" s="32">
        <f t="shared" si="99"/>
        <v>1.1021542137492739</v>
      </c>
      <c r="DZ31" s="32">
        <f t="shared" si="100"/>
        <v>1.0704744186467423</v>
      </c>
      <c r="EA31" s="32">
        <f t="shared" si="101"/>
        <v>0.98813137532115847</v>
      </c>
      <c r="EB31" s="32">
        <f t="shared" si="102"/>
        <v>0.7943349902339284</v>
      </c>
      <c r="EC31" s="32">
        <f t="shared" si="103"/>
        <v>0.99796876151734037</v>
      </c>
      <c r="ED31" s="32">
        <f t="shared" si="104"/>
        <v>0.98976874026039885</v>
      </c>
      <c r="EE31" s="32">
        <f t="shared" si="105"/>
        <v>1.7116103597912655</v>
      </c>
      <c r="EF31" s="32">
        <f t="shared" si="106"/>
        <v>0.77502859053627937</v>
      </c>
      <c r="EG31" s="32">
        <f t="shared" si="107"/>
        <v>0.94687732728081297</v>
      </c>
      <c r="EH31" s="32">
        <f t="shared" si="108"/>
        <v>0.96847439269141067</v>
      </c>
      <c r="EI31" s="32">
        <f t="shared" si="109"/>
        <v>1.0094298090187765</v>
      </c>
      <c r="EJ31" s="33">
        <f t="shared" si="110"/>
        <v>0.96126512450131418</v>
      </c>
    </row>
    <row r="32" spans="1:140" ht="15.75" thickBot="1" x14ac:dyDescent="0.3">
      <c r="A32" s="105" t="s">
        <v>21</v>
      </c>
      <c r="B32" s="6">
        <f>Front!D20</f>
        <v>1</v>
      </c>
      <c r="E32" s="61" t="s">
        <v>52</v>
      </c>
      <c r="G32" s="23">
        <v>259</v>
      </c>
      <c r="H32" s="24" t="s">
        <v>62</v>
      </c>
      <c r="I32" s="25">
        <v>62848</v>
      </c>
      <c r="J32" s="26">
        <v>244</v>
      </c>
      <c r="K32" s="26">
        <v>60.8</v>
      </c>
      <c r="L32" s="64">
        <v>0.73956805237248036</v>
      </c>
      <c r="M32" s="100">
        <v>1.0200100000000001</v>
      </c>
      <c r="N32" s="100">
        <v>17.399999999999999</v>
      </c>
      <c r="O32" s="100">
        <v>531</v>
      </c>
      <c r="P32" s="100">
        <v>2.0000499999999999</v>
      </c>
      <c r="Q32" s="27">
        <v>257.5</v>
      </c>
      <c r="R32" s="28">
        <v>31.900000000000002</v>
      </c>
      <c r="S32" s="28">
        <v>11.899999999999999</v>
      </c>
      <c r="T32" s="108">
        <v>0.73799999999999999</v>
      </c>
      <c r="U32" s="108">
        <v>0.32200099999999998</v>
      </c>
      <c r="V32" s="109">
        <v>0.187001</v>
      </c>
      <c r="X32" s="23">
        <v>259</v>
      </c>
      <c r="Y32" s="24" t="s">
        <v>62</v>
      </c>
      <c r="Z32" s="29">
        <f t="shared" si="111"/>
        <v>9.289816922676862E-2</v>
      </c>
      <c r="AA32" s="29">
        <f t="shared" si="0"/>
        <v>1.909823133770655E-2</v>
      </c>
      <c r="AB32" s="29">
        <f t="shared" si="1"/>
        <v>0.54676258992805726</v>
      </c>
      <c r="AC32" s="29">
        <f t="shared" si="2"/>
        <v>0.37158437945426992</v>
      </c>
      <c r="AD32" s="102">
        <f t="shared" si="3"/>
        <v>0.44348695652173925</v>
      </c>
      <c r="AE32" s="102">
        <f t="shared" si="4"/>
        <v>0.47272727272727266</v>
      </c>
      <c r="AF32" s="102">
        <f t="shared" si="5"/>
        <v>0.2730744748567791</v>
      </c>
      <c r="AG32" s="102">
        <f t="shared" si="6"/>
        <v>0.26191666666666669</v>
      </c>
      <c r="AH32" s="30">
        <f t="shared" si="7"/>
        <v>0.1698061698061698</v>
      </c>
      <c r="AI32" s="30">
        <f t="shared" si="8"/>
        <v>0.27107061503416857</v>
      </c>
      <c r="AJ32" s="30">
        <f t="shared" si="9"/>
        <v>9.7222222222222196E-2</v>
      </c>
      <c r="AK32" s="112">
        <f t="shared" si="10"/>
        <v>0.85573770491803269</v>
      </c>
      <c r="AL32" s="112">
        <f t="shared" si="11"/>
        <v>0.76667333333333332</v>
      </c>
      <c r="AM32" s="113">
        <f t="shared" si="12"/>
        <v>0.59766015625000002</v>
      </c>
      <c r="AP32" s="31" t="s">
        <v>62</v>
      </c>
      <c r="AQ32" s="32">
        <f t="shared" si="13"/>
        <v>1.5755277985115255</v>
      </c>
      <c r="AR32" s="32">
        <f t="shared" si="14"/>
        <v>1.5136378881918862</v>
      </c>
      <c r="AS32" s="32">
        <f t="shared" si="15"/>
        <v>0.70075866260144526</v>
      </c>
      <c r="AT32" s="32">
        <f t="shared" si="16"/>
        <v>1.4332922120373783</v>
      </c>
      <c r="AU32" s="32">
        <f t="shared" si="17"/>
        <v>0.73635723204892489</v>
      </c>
      <c r="AV32" s="32">
        <f t="shared" si="18"/>
        <v>1.0048234801775928</v>
      </c>
      <c r="AW32" s="32">
        <f t="shared" si="19"/>
        <v>0.94649883599055096</v>
      </c>
      <c r="AX32" s="32">
        <f t="shared" si="20"/>
        <v>0.90375742000726866</v>
      </c>
      <c r="AY32" s="32">
        <f t="shared" si="21"/>
        <v>0.84526075753970931</v>
      </c>
      <c r="AZ32" s="32">
        <f t="shared" si="22"/>
        <v>1.0875071237609462</v>
      </c>
      <c r="BA32" s="32">
        <f t="shared" si="23"/>
        <v>0.98728246365269801</v>
      </c>
      <c r="BB32" s="32">
        <f t="shared" si="24"/>
        <v>0.87968419233075756</v>
      </c>
      <c r="BC32" s="32">
        <f t="shared" si="25"/>
        <v>0.84281708011069967</v>
      </c>
      <c r="BD32" s="32">
        <f t="shared" si="26"/>
        <v>1.0954676330912232</v>
      </c>
      <c r="BE32" s="32">
        <f t="shared" si="27"/>
        <v>1.2266122907255268</v>
      </c>
      <c r="BF32" s="32">
        <f t="shared" si="28"/>
        <v>0.85443202285953235</v>
      </c>
      <c r="BG32" s="32">
        <f t="shared" si="29"/>
        <v>0.87779574413566164</v>
      </c>
      <c r="BH32" s="32">
        <f t="shared" si="30"/>
        <v>0.66580220143252877</v>
      </c>
      <c r="BI32" s="32">
        <f t="shared" si="31"/>
        <v>0.78047679787340363</v>
      </c>
      <c r="BJ32" s="32">
        <f t="shared" si="32"/>
        <v>0.46612469867032452</v>
      </c>
      <c r="BK32" s="32">
        <f t="shared" si="33"/>
        <v>0.59015224589653292</v>
      </c>
      <c r="BL32" s="32">
        <f t="shared" si="34"/>
        <v>0.63832790280726215</v>
      </c>
      <c r="BM32" s="32">
        <f t="shared" si="35"/>
        <v>0.7971511139416203</v>
      </c>
      <c r="BN32" s="32">
        <f t="shared" si="36"/>
        <v>0.7936448048109126</v>
      </c>
      <c r="BO32" s="32">
        <f t="shared" si="37"/>
        <v>0.54609279402189081</v>
      </c>
      <c r="BP32" s="32">
        <f t="shared" si="38"/>
        <v>0.43709262670243509</v>
      </c>
      <c r="BQ32" s="32">
        <f t="shared" si="39"/>
        <v>0.3369129557247833</v>
      </c>
      <c r="BR32" s="32">
        <f t="shared" si="40"/>
        <v>0.40031595604096376</v>
      </c>
      <c r="BS32" s="32">
        <f t="shared" si="41"/>
        <v>0.6693033806651667</v>
      </c>
      <c r="BT32" s="32">
        <f t="shared" si="42"/>
        <v>0.34236093941355378</v>
      </c>
      <c r="BU32" s="58">
        <f t="shared" si="43"/>
        <v>0</v>
      </c>
      <c r="BV32" s="32">
        <f t="shared" si="44"/>
        <v>0.55869079385386122</v>
      </c>
      <c r="BW32" s="32">
        <f t="shared" si="45"/>
        <v>0.8243097215467563</v>
      </c>
      <c r="BX32" s="32">
        <f t="shared" si="46"/>
        <v>0.74542205464707056</v>
      </c>
      <c r="BY32" s="32">
        <f t="shared" si="47"/>
        <v>0.597952803999381</v>
      </c>
      <c r="BZ32" s="32">
        <f t="shared" si="48"/>
        <v>0.58375938854748455</v>
      </c>
      <c r="CA32" s="32">
        <f t="shared" si="49"/>
        <v>0.7120228851702799</v>
      </c>
      <c r="CB32" s="32">
        <f t="shared" si="50"/>
        <v>0.46523505394753378</v>
      </c>
      <c r="CC32" s="32">
        <f t="shared" si="51"/>
        <v>0.66933512673754647</v>
      </c>
      <c r="CD32" s="32">
        <f t="shared" si="52"/>
        <v>0.53283898358112458</v>
      </c>
      <c r="CE32" s="32">
        <f t="shared" si="53"/>
        <v>0.36081235477174678</v>
      </c>
      <c r="CF32" s="32">
        <f t="shared" si="54"/>
        <v>0.7950327212383167</v>
      </c>
      <c r="CG32" s="32">
        <f t="shared" si="55"/>
        <v>1.3003023248640238</v>
      </c>
      <c r="CH32" s="32">
        <f t="shared" si="56"/>
        <v>0.66135074480061451</v>
      </c>
      <c r="CI32" s="32">
        <f t="shared" si="57"/>
        <v>1.0077100083816493</v>
      </c>
      <c r="CJ32" s="32">
        <f t="shared" si="58"/>
        <v>0.79064294208126873</v>
      </c>
      <c r="CK32" s="32">
        <f t="shared" si="59"/>
        <v>0.48078781587276492</v>
      </c>
      <c r="CL32" s="32">
        <f t="shared" si="60"/>
        <v>0.53035565383379502</v>
      </c>
      <c r="CM32" s="32">
        <f t="shared" si="61"/>
        <v>0.52425213203178755</v>
      </c>
      <c r="CN32" s="32">
        <f t="shared" si="62"/>
        <v>0.48418604419486228</v>
      </c>
      <c r="CO32" s="32">
        <f t="shared" si="63"/>
        <v>0.52044218587765945</v>
      </c>
      <c r="CP32" s="32">
        <f t="shared" si="64"/>
        <v>0.57978890072065736</v>
      </c>
      <c r="CQ32" s="32">
        <f t="shared" si="65"/>
        <v>0.52649522744782173</v>
      </c>
      <c r="CR32" s="32">
        <f t="shared" si="66"/>
        <v>0.56766401027334734</v>
      </c>
      <c r="CS32" s="32">
        <f t="shared" si="67"/>
        <v>1.0884933432340564</v>
      </c>
      <c r="CT32" s="32">
        <f t="shared" si="68"/>
        <v>0.82721069428160421</v>
      </c>
      <c r="CU32" s="32">
        <f t="shared" si="69"/>
        <v>0.69611071823079562</v>
      </c>
      <c r="CV32" s="32">
        <f t="shared" si="70"/>
        <v>0.61970448018376623</v>
      </c>
      <c r="CW32" s="32">
        <f t="shared" si="71"/>
        <v>0.48948313778841357</v>
      </c>
      <c r="CX32" s="32">
        <f t="shared" si="72"/>
        <v>0.97493569708275929</v>
      </c>
      <c r="CY32" s="32">
        <f t="shared" si="73"/>
        <v>0.58197378879168837</v>
      </c>
      <c r="CZ32" s="32">
        <f t="shared" si="74"/>
        <v>1.3143614545635183</v>
      </c>
      <c r="DA32" s="32">
        <f t="shared" si="75"/>
        <v>0.85540530783667057</v>
      </c>
      <c r="DB32" s="32">
        <f t="shared" si="76"/>
        <v>0.68153972084294101</v>
      </c>
      <c r="DC32" s="32">
        <f t="shared" si="77"/>
        <v>0.6584658837387094</v>
      </c>
      <c r="DD32" s="32">
        <f t="shared" si="78"/>
        <v>0.62255113286472574</v>
      </c>
      <c r="DE32" s="32">
        <f t="shared" si="79"/>
        <v>0.63240226935330734</v>
      </c>
      <c r="DF32" s="32">
        <f t="shared" si="80"/>
        <v>0.66396459254931417</v>
      </c>
      <c r="DG32" s="32">
        <f t="shared" si="81"/>
        <v>0.49734339718456472</v>
      </c>
      <c r="DH32" s="32">
        <f t="shared" si="82"/>
        <v>0.85609768780737849</v>
      </c>
      <c r="DI32" s="32">
        <f t="shared" si="83"/>
        <v>0.57789181222073938</v>
      </c>
      <c r="DJ32" s="32">
        <f t="shared" si="84"/>
        <v>0.70375030997318455</v>
      </c>
      <c r="DK32" s="32">
        <f t="shared" si="85"/>
        <v>0.6158066627787192</v>
      </c>
      <c r="DL32" s="32">
        <f t="shared" si="86"/>
        <v>0.65974856528176284</v>
      </c>
      <c r="DM32" s="32">
        <f t="shared" si="87"/>
        <v>0.75369815263730333</v>
      </c>
      <c r="DN32" s="32">
        <f t="shared" si="88"/>
        <v>0.58840163644295373</v>
      </c>
      <c r="DO32" s="32">
        <f t="shared" si="89"/>
        <v>0.53809417321900843</v>
      </c>
      <c r="DP32" s="32">
        <f t="shared" si="90"/>
        <v>0.7233335130383346</v>
      </c>
      <c r="DQ32" s="32">
        <f t="shared" si="91"/>
        <v>0.69483211057383776</v>
      </c>
      <c r="DR32" s="32">
        <f t="shared" si="92"/>
        <v>0.82512802758707138</v>
      </c>
      <c r="DS32" s="32">
        <f t="shared" si="93"/>
        <v>0.63771224970000262</v>
      </c>
      <c r="DT32" s="32">
        <f t="shared" si="94"/>
        <v>0.73240720983064922</v>
      </c>
      <c r="DU32" s="32">
        <f t="shared" si="95"/>
        <v>0.66342397331567537</v>
      </c>
      <c r="DV32" s="32">
        <f t="shared" si="96"/>
        <v>1.0133960389844212</v>
      </c>
      <c r="DW32" s="32">
        <f t="shared" si="97"/>
        <v>0.55261561721601038</v>
      </c>
      <c r="DX32" s="32">
        <f t="shared" si="98"/>
        <v>0.64584354054695225</v>
      </c>
      <c r="DY32" s="32">
        <f t="shared" si="99"/>
        <v>0.91233451332340909</v>
      </c>
      <c r="DZ32" s="32">
        <f t="shared" si="100"/>
        <v>0.87419940975525012</v>
      </c>
      <c r="EA32" s="32">
        <f t="shared" si="101"/>
        <v>0.76661767692063121</v>
      </c>
      <c r="EB32" s="32">
        <f t="shared" si="102"/>
        <v>0.60735488039182872</v>
      </c>
      <c r="EC32" s="32">
        <f t="shared" si="103"/>
        <v>0.85221290558610174</v>
      </c>
      <c r="ED32" s="32">
        <f t="shared" si="104"/>
        <v>0.73473238912529115</v>
      </c>
      <c r="EE32" s="32">
        <f t="shared" si="105"/>
        <v>1.6651697316112819</v>
      </c>
      <c r="EF32" s="32">
        <f t="shared" si="106"/>
        <v>0.64008974361424309</v>
      </c>
      <c r="EG32" s="32">
        <f t="shared" si="107"/>
        <v>0.73083524542608191</v>
      </c>
      <c r="EH32" s="32">
        <f t="shared" si="108"/>
        <v>0.77276228416840875</v>
      </c>
      <c r="EI32" s="32">
        <f t="shared" si="109"/>
        <v>0.90339788055777659</v>
      </c>
      <c r="EJ32" s="33">
        <f t="shared" si="110"/>
        <v>0.74968945911631468</v>
      </c>
    </row>
    <row r="33" spans="1:140" x14ac:dyDescent="0.25">
      <c r="E33" s="61" t="s">
        <v>41</v>
      </c>
      <c r="G33" s="23">
        <v>265</v>
      </c>
      <c r="H33" s="24" t="s">
        <v>63</v>
      </c>
      <c r="I33" s="25">
        <v>90931</v>
      </c>
      <c r="J33" s="26">
        <v>429</v>
      </c>
      <c r="K33" s="26">
        <v>60.7</v>
      </c>
      <c r="L33" s="64">
        <v>0.76028109282638001</v>
      </c>
      <c r="M33" s="100">
        <v>0.78</v>
      </c>
      <c r="N33" s="100">
        <v>11.8</v>
      </c>
      <c r="O33" s="100">
        <v>455</v>
      </c>
      <c r="P33" s="100">
        <v>1.80003</v>
      </c>
      <c r="Q33" s="27">
        <v>211.8</v>
      </c>
      <c r="R33" s="28">
        <v>23.7</v>
      </c>
      <c r="S33" s="28">
        <v>33.700000000000003</v>
      </c>
      <c r="T33" s="108">
        <v>0.68000099999999997</v>
      </c>
      <c r="U33" s="108">
        <v>0.28100000000000003</v>
      </c>
      <c r="V33" s="109">
        <v>0.18</v>
      </c>
      <c r="X33" s="23">
        <v>265</v>
      </c>
      <c r="Y33" s="24" t="s">
        <v>63</v>
      </c>
      <c r="Z33" s="29">
        <f t="shared" si="111"/>
        <v>0.13560404567580761</v>
      </c>
      <c r="AA33" s="29">
        <f t="shared" si="0"/>
        <v>3.4459852196296603E-2</v>
      </c>
      <c r="AB33" s="29">
        <f t="shared" si="1"/>
        <v>0.54316546762589923</v>
      </c>
      <c r="AC33" s="29">
        <f t="shared" si="2"/>
        <v>0.37611091515471473</v>
      </c>
      <c r="AD33" s="102">
        <f t="shared" si="3"/>
        <v>0.23478260869565221</v>
      </c>
      <c r="AE33" s="102">
        <f t="shared" si="4"/>
        <v>0.21818181818181823</v>
      </c>
      <c r="AF33" s="102">
        <f t="shared" si="5"/>
        <v>0.22469764481222151</v>
      </c>
      <c r="AG33" s="102">
        <f t="shared" si="6"/>
        <v>0.21429285714285717</v>
      </c>
      <c r="AH33" s="30">
        <f t="shared" si="7"/>
        <v>0.13861588861588864</v>
      </c>
      <c r="AI33" s="30">
        <f t="shared" si="8"/>
        <v>0.17767653758542137</v>
      </c>
      <c r="AJ33" s="30">
        <f t="shared" si="9"/>
        <v>0.37247474747474751</v>
      </c>
      <c r="AK33" s="112">
        <f t="shared" si="10"/>
        <v>0.66557704918032767</v>
      </c>
      <c r="AL33" s="112">
        <f t="shared" si="11"/>
        <v>0.49333333333333362</v>
      </c>
      <c r="AM33" s="113">
        <f t="shared" si="12"/>
        <v>0.5703125</v>
      </c>
      <c r="AP33" s="31" t="s">
        <v>63</v>
      </c>
      <c r="AQ33" s="32">
        <f t="shared" si="13"/>
        <v>1.5247279845410147</v>
      </c>
      <c r="AR33" s="32">
        <f t="shared" si="14"/>
        <v>1.4686641947046364</v>
      </c>
      <c r="AS33" s="32">
        <f t="shared" si="15"/>
        <v>0.8330685521426987</v>
      </c>
      <c r="AT33" s="32">
        <f t="shared" si="16"/>
        <v>1.5639720349632802</v>
      </c>
      <c r="AU33" s="32">
        <f t="shared" si="17"/>
        <v>0.60000662764668522</v>
      </c>
      <c r="AV33" s="32">
        <f t="shared" si="18"/>
        <v>0.95867419384358243</v>
      </c>
      <c r="AW33" s="32">
        <f t="shared" si="19"/>
        <v>0.94228122111641055</v>
      </c>
      <c r="AX33" s="32">
        <f t="shared" si="20"/>
        <v>0.90660387628927741</v>
      </c>
      <c r="AY33" s="32">
        <f t="shared" si="21"/>
        <v>0.98873217246478007</v>
      </c>
      <c r="AZ33" s="32">
        <f t="shared" si="22"/>
        <v>1.1049615463783045</v>
      </c>
      <c r="BA33" s="32">
        <f t="shared" si="23"/>
        <v>1.0194013174223697</v>
      </c>
      <c r="BB33" s="32">
        <f t="shared" si="24"/>
        <v>1.0717761094257066</v>
      </c>
      <c r="BC33" s="32">
        <f t="shared" si="25"/>
        <v>0.59290308853481111</v>
      </c>
      <c r="BD33" s="32">
        <f t="shared" si="26"/>
        <v>1.1796369465014329</v>
      </c>
      <c r="BE33" s="32">
        <f t="shared" si="27"/>
        <v>1.3445285515010652</v>
      </c>
      <c r="BF33" s="32">
        <f t="shared" si="28"/>
        <v>0.6163931424818726</v>
      </c>
      <c r="BG33" s="32">
        <f t="shared" si="29"/>
        <v>0.84169019295328984</v>
      </c>
      <c r="BH33" s="32">
        <f t="shared" si="30"/>
        <v>0.48935880154544786</v>
      </c>
      <c r="BI33" s="32">
        <f t="shared" si="31"/>
        <v>0.64771357409430164</v>
      </c>
      <c r="BJ33" s="32">
        <f t="shared" si="32"/>
        <v>0.33487275979074338</v>
      </c>
      <c r="BK33" s="32">
        <f t="shared" si="33"/>
        <v>0.43745642591469919</v>
      </c>
      <c r="BL33" s="32">
        <f t="shared" si="34"/>
        <v>0.31389690777480722</v>
      </c>
      <c r="BM33" s="32">
        <f t="shared" si="35"/>
        <v>0.64961515951934123</v>
      </c>
      <c r="BN33" s="32">
        <f t="shared" si="36"/>
        <v>0.57266983708581254</v>
      </c>
      <c r="BO33" s="32">
        <f t="shared" si="37"/>
        <v>0.44774151695305492</v>
      </c>
      <c r="BP33" s="32">
        <f t="shared" si="38"/>
        <v>0.33778350749177166</v>
      </c>
      <c r="BQ33" s="32">
        <f t="shared" si="39"/>
        <v>0.71756465248960288</v>
      </c>
      <c r="BR33" s="32">
        <f t="shared" si="40"/>
        <v>0.40681327537024492</v>
      </c>
      <c r="BS33" s="32">
        <f t="shared" si="41"/>
        <v>0.65544304895032812</v>
      </c>
      <c r="BT33" s="32">
        <f t="shared" si="42"/>
        <v>0.50282012013302058</v>
      </c>
      <c r="BU33" s="32">
        <f t="shared" si="43"/>
        <v>0.55869079385386122</v>
      </c>
      <c r="BV33" s="58">
        <f t="shared" si="44"/>
        <v>0</v>
      </c>
      <c r="BW33" s="32">
        <f t="shared" si="45"/>
        <v>0.52544951920402783</v>
      </c>
      <c r="BX33" s="32">
        <f t="shared" si="46"/>
        <v>0.85927038934665301</v>
      </c>
      <c r="BY33" s="32">
        <f t="shared" si="47"/>
        <v>0.57062857053401561</v>
      </c>
      <c r="BZ33" s="32">
        <f t="shared" si="48"/>
        <v>0.59452373737311448</v>
      </c>
      <c r="CA33" s="32">
        <f t="shared" si="49"/>
        <v>0.83377534426401401</v>
      </c>
      <c r="CB33" s="32">
        <f t="shared" si="50"/>
        <v>0.51322652691040194</v>
      </c>
      <c r="CC33" s="32">
        <f t="shared" si="51"/>
        <v>0.94431989017233442</v>
      </c>
      <c r="CD33" s="32">
        <f t="shared" si="52"/>
        <v>0.44848491195002821</v>
      </c>
      <c r="CE33" s="32">
        <f t="shared" si="53"/>
        <v>0.55884543168572498</v>
      </c>
      <c r="CF33" s="32">
        <f t="shared" si="54"/>
        <v>0.53579489132633806</v>
      </c>
      <c r="CG33" s="32">
        <f t="shared" si="55"/>
        <v>1.4862366020642788</v>
      </c>
      <c r="CH33" s="32">
        <f t="shared" si="56"/>
        <v>0.7060130572355825</v>
      </c>
      <c r="CI33" s="32">
        <f t="shared" si="57"/>
        <v>1.055912101978205</v>
      </c>
      <c r="CJ33" s="32">
        <f t="shared" si="58"/>
        <v>0.94387662132251648</v>
      </c>
      <c r="CK33" s="32">
        <f t="shared" si="59"/>
        <v>0.36238643390205216</v>
      </c>
      <c r="CL33" s="32">
        <f t="shared" si="60"/>
        <v>0.7072007228626318</v>
      </c>
      <c r="CM33" s="32">
        <f t="shared" si="61"/>
        <v>0.62624882195937714</v>
      </c>
      <c r="CN33" s="32">
        <f t="shared" si="62"/>
        <v>0.67198810625200311</v>
      </c>
      <c r="CO33" s="32">
        <f t="shared" si="63"/>
        <v>0.68282076613017129</v>
      </c>
      <c r="CP33" s="32">
        <f t="shared" si="64"/>
        <v>0.6136018140267202</v>
      </c>
      <c r="CQ33" s="32">
        <f t="shared" si="65"/>
        <v>0.64253666035502732</v>
      </c>
      <c r="CR33" s="32">
        <f t="shared" si="66"/>
        <v>0.65401604964931681</v>
      </c>
      <c r="CS33" s="32">
        <f t="shared" si="67"/>
        <v>1.0927507545566075</v>
      </c>
      <c r="CT33" s="32">
        <f t="shared" si="68"/>
        <v>0.77390492857835413</v>
      </c>
      <c r="CU33" s="32">
        <f t="shared" si="69"/>
        <v>0.86899496972556256</v>
      </c>
      <c r="CV33" s="32">
        <f t="shared" si="70"/>
        <v>0.61781336959450284</v>
      </c>
      <c r="CW33" s="32">
        <f t="shared" si="71"/>
        <v>0.63944605689743927</v>
      </c>
      <c r="CX33" s="32">
        <f t="shared" si="72"/>
        <v>1.1013893860636526</v>
      </c>
      <c r="CY33" s="32">
        <f t="shared" si="73"/>
        <v>0.69102051012007637</v>
      </c>
      <c r="CZ33" s="32">
        <f t="shared" si="74"/>
        <v>1.0356928511721337</v>
      </c>
      <c r="DA33" s="32">
        <f t="shared" si="75"/>
        <v>0.93470201880864445</v>
      </c>
      <c r="DB33" s="32">
        <f t="shared" si="76"/>
        <v>0.7062454037243443</v>
      </c>
      <c r="DC33" s="32">
        <f t="shared" si="77"/>
        <v>0.76326352049258905</v>
      </c>
      <c r="DD33" s="32">
        <f t="shared" si="78"/>
        <v>0.72122816813669621</v>
      </c>
      <c r="DE33" s="32">
        <f t="shared" si="79"/>
        <v>0.48913568394770707</v>
      </c>
      <c r="DF33" s="32">
        <f t="shared" si="80"/>
        <v>0.72348185651635755</v>
      </c>
      <c r="DG33" s="32">
        <f t="shared" si="81"/>
        <v>0.50521331741894226</v>
      </c>
      <c r="DH33" s="32">
        <f t="shared" si="82"/>
        <v>0.88757001784328604</v>
      </c>
      <c r="DI33" s="32">
        <f t="shared" si="83"/>
        <v>0.59832882044286928</v>
      </c>
      <c r="DJ33" s="32">
        <f t="shared" si="84"/>
        <v>0.6853783300464068</v>
      </c>
      <c r="DK33" s="32">
        <f t="shared" si="85"/>
        <v>0.7228495849677089</v>
      </c>
      <c r="DL33" s="32">
        <f t="shared" si="86"/>
        <v>0.48049513237444902</v>
      </c>
      <c r="DM33" s="32">
        <f t="shared" si="87"/>
        <v>0.81478171297833335</v>
      </c>
      <c r="DN33" s="32">
        <f t="shared" si="88"/>
        <v>0.35249969093837841</v>
      </c>
      <c r="DO33" s="32">
        <f t="shared" si="89"/>
        <v>0.37925808834332142</v>
      </c>
      <c r="DP33" s="32">
        <f t="shared" si="90"/>
        <v>0.79984532477397752</v>
      </c>
      <c r="DQ33" s="32">
        <f t="shared" si="91"/>
        <v>0.56533102114334877</v>
      </c>
      <c r="DR33" s="32">
        <f t="shared" si="92"/>
        <v>0.67618218050887402</v>
      </c>
      <c r="DS33" s="32">
        <f t="shared" si="93"/>
        <v>0.32436879635427568</v>
      </c>
      <c r="DT33" s="32">
        <f t="shared" si="94"/>
        <v>0.76378770956407105</v>
      </c>
      <c r="DU33" s="32">
        <f t="shared" si="95"/>
        <v>0.63236288286510256</v>
      </c>
      <c r="DV33" s="32">
        <f t="shared" si="96"/>
        <v>1.059335555267962</v>
      </c>
      <c r="DW33" s="32">
        <f t="shared" si="97"/>
        <v>0.50154116181002784</v>
      </c>
      <c r="DX33" s="32">
        <f t="shared" si="98"/>
        <v>0.78363694213952362</v>
      </c>
      <c r="DY33" s="32">
        <f t="shared" si="99"/>
        <v>0.94516383586262875</v>
      </c>
      <c r="DZ33" s="32">
        <f t="shared" si="100"/>
        <v>0.91910879250996458</v>
      </c>
      <c r="EA33" s="32">
        <f t="shared" si="101"/>
        <v>0.8965618426309182</v>
      </c>
      <c r="EB33" s="32">
        <f t="shared" si="102"/>
        <v>0.62800560390759208</v>
      </c>
      <c r="EC33" s="32">
        <f t="shared" si="103"/>
        <v>0.74921003875368064</v>
      </c>
      <c r="ED33" s="32">
        <f t="shared" si="104"/>
        <v>0.90196738953829925</v>
      </c>
      <c r="EE33" s="32">
        <f t="shared" si="105"/>
        <v>1.4213439488667652</v>
      </c>
      <c r="EF33" s="32">
        <f t="shared" si="106"/>
        <v>0.66523564938539048</v>
      </c>
      <c r="EG33" s="32">
        <f t="shared" si="107"/>
        <v>0.77216969040701033</v>
      </c>
      <c r="EH33" s="32">
        <f t="shared" si="108"/>
        <v>0.77222128723345007</v>
      </c>
      <c r="EI33" s="32">
        <f t="shared" si="109"/>
        <v>0.83276072138883017</v>
      </c>
      <c r="EJ33" s="33">
        <f t="shared" si="110"/>
        <v>0.79051592235966084</v>
      </c>
    </row>
    <row r="34" spans="1:140" ht="15.75" thickBot="1" x14ac:dyDescent="0.3">
      <c r="E34" s="61" t="s">
        <v>101</v>
      </c>
      <c r="G34" s="23">
        <v>269</v>
      </c>
      <c r="H34" s="24" t="s">
        <v>64</v>
      </c>
      <c r="I34" s="25">
        <v>24579</v>
      </c>
      <c r="J34" s="26">
        <v>613</v>
      </c>
      <c r="K34" s="26">
        <v>58.2</v>
      </c>
      <c r="L34" s="64">
        <v>1.5928245764910167</v>
      </c>
      <c r="M34" s="100">
        <v>0.65</v>
      </c>
      <c r="N34" s="100">
        <v>11.9</v>
      </c>
      <c r="O34" s="100">
        <v>419</v>
      </c>
      <c r="P34" s="100">
        <v>1.2</v>
      </c>
      <c r="Q34" s="27">
        <v>40.1</v>
      </c>
      <c r="R34" s="28">
        <v>23.8</v>
      </c>
      <c r="S34" s="28">
        <v>20.5001</v>
      </c>
      <c r="T34" s="108">
        <v>0.59799999999999998</v>
      </c>
      <c r="U34" s="108">
        <v>0.28000000000000003</v>
      </c>
      <c r="V34" s="109">
        <v>0.109</v>
      </c>
      <c r="X34" s="23">
        <v>269</v>
      </c>
      <c r="Y34" s="24" t="s">
        <v>64</v>
      </c>
      <c r="Z34" s="29">
        <f t="shared" si="111"/>
        <v>3.4702421413918376E-2</v>
      </c>
      <c r="AA34" s="29">
        <f t="shared" ref="AA34:AA65" si="112">(J34-$C$3)/($B$3-$C$3)</f>
        <v>4.9738437266461842E-2</v>
      </c>
      <c r="AB34" s="29">
        <f t="shared" ref="AB34:AB65" si="113">(K34-$C$4)/($B$4-$C$4)</f>
        <v>0.4532374100719424</v>
      </c>
      <c r="AC34" s="29">
        <f t="shared" ref="AC34:AC65" si="114">(L34-$C$5)/($B$5-$C$5)</f>
        <v>0.55805126376592751</v>
      </c>
      <c r="AD34" s="102">
        <f t="shared" ref="AD34:AD65" si="115">(M34-$C$6)/($B$6-$C$6)</f>
        <v>0.12173913043478263</v>
      </c>
      <c r="AE34" s="102">
        <f t="shared" ref="AE34:AE65" si="116">(N34-$C$7)/($B$7-$C$7)</f>
        <v>0.22272727272727275</v>
      </c>
      <c r="AF34" s="102">
        <f t="shared" ref="AF34:AF65" si="117">(O34-$C$8)/($B$8-$C$8)</f>
        <v>0.20178230426479948</v>
      </c>
      <c r="AG34" s="102">
        <f t="shared" ref="AG34:AG65" si="118">(P34-$C$9)/($B$9-$C$9)</f>
        <v>7.1428571428571425E-2</v>
      </c>
      <c r="AH34" s="30">
        <f t="shared" ref="AH34:AH65" si="119">(Q34-$C$10)/($B$10-$C$10)</f>
        <v>2.1430521430521432E-2</v>
      </c>
      <c r="AI34" s="30">
        <f t="shared" ref="AI34:AI65" si="120">(R34-$C$11)/($B$11-$C$11)</f>
        <v>0.17881548974943051</v>
      </c>
      <c r="AJ34" s="30">
        <f t="shared" ref="AJ34:AJ65" si="121">(S34-$C$12)/($B$12-$C$12)</f>
        <v>0.20580934343434343</v>
      </c>
      <c r="AK34" s="112">
        <f t="shared" ref="AK34:AK65" si="122">(T34-$C$13)/($B$13-$C$13)</f>
        <v>0.39672131147540979</v>
      </c>
      <c r="AL34" s="112">
        <f t="shared" ref="AL34:AL65" si="123">(U34-$C$14)/($B$14-$C$14)</f>
        <v>0.48666666666666691</v>
      </c>
      <c r="AM34" s="113">
        <f t="shared" ref="AM34:AM65" si="124">(V34-$C$15)/($B$15-$C$15)</f>
        <v>0.29296875</v>
      </c>
      <c r="AP34" s="31" t="s">
        <v>64</v>
      </c>
      <c r="AQ34" s="32">
        <f t="shared" ref="AQ34:AQ65" si="125">SQRT(($B$19*($Z$2-Z34))^2+($B$20*($AA$2-AA34))^2+($B$21*($AB$2-AB34))^2+($B$22*($AC$2-AC34))^2+($B$23*($AD$2-AD34))^2+($B$24*($AE$2-AE34))^2+($B$25*($AF$2-AF34))^2+($B$26*($AG$2-AG34))^2+($B$27*($AH$2-AH34))^2+($B$28*($AI$2-AI34))^2+($B$29*($AJ$2-AJ34))^2+($B$30*($AK$2-AK34))^2+($B$31*($AL$2-AL34))^2+($B$32*($AM$2-AM34))^2)</f>
        <v>1.7709312589229504</v>
      </c>
      <c r="AR34" s="32">
        <f t="shared" ref="AR34:AR65" si="126">SQRT(($B$19*($Z$3-Z34))^2+($B$20*($AA$3-AA34))^2+($B$21*($AB$3-AB34))^2+($B$22*($AC$3-AC34))^2+($B$23*($AD$3-AD34))^2+($B$24*($AE$3-AE34))^2+($B$25*($AF$3-AF34))^2+($B$26*($AG$3-AG34))^2+($B$27*($AH$3-AH34))^2+($B$28*($AI$3-AI34))^2+($B$29*($AJ$3-AJ34))^2+($B$30*($AK$3-AK34))^2+($B$31*($AL$3-AL34))^2+($B$32*($AM$3-AM34))^2)</f>
        <v>1.6316637757752064</v>
      </c>
      <c r="AS34" s="32">
        <f t="shared" ref="AS34:AS65" si="127">SQRT(($B$19*($Z$4-Z34))^2+($B$20*($AA$4-AA34))^2+($B$21*($AB$4-AB34))^2+($B$22*($AC$4-AC34))^2+($B$23*($AD$4-AD34))^2+($B$24*($AE$4-AE34))^2+($B$25*($AF$4-AF34))^2+($B$26*($AG$4-AG34))^2+($B$27*($AH$4-AH34))^2+($B$28*($AI$4-AI34))^2+($B$29*($AJ$4-AJ34))^2+($B$30*($AK$4-AK34))^2+($B$31*($AL$4-AL34))^2+($B$32*($AM$4-AM34))^2)</f>
        <v>1.0223573909671322</v>
      </c>
      <c r="AT34" s="32">
        <f t="shared" ref="AT34:AT65" si="128">SQRT(($B$19*($Z$5-Z34))^2+($B$20*($AA$5-AA34))^2+($B$21*($AB$5-AB34))^2+($B$22*($AC$5-AC34))^2+($B$23*($AD$5-AD34))^2+($B$24*($AE$5-AE34))^2+($B$25*($AF$5-AF34))^2+($B$26*($AG$5-AG34))^2+($B$27*($AH$5-AH34))^2+($B$28*($AI$5-AI34))^2+($B$29*($AJ$5-AJ34))^2+($B$30*($AK$5-AK34))^2+($B$31*($AL$5-AL34))^2+($B$32*($AM$5-AM34))^2)</f>
        <v>1.6395164994477223</v>
      </c>
      <c r="AU34" s="32">
        <f t="shared" ref="AU34:AU65" si="129">SQRT(($B$19*($Z$6-Z34))^2+($B$20*($AA$6-AA34))^2+($B$21*($AB$6-AB34))^2+($B$22*($AC$6-AC34))^2+($B$23*($AD$6-AD34))^2+($B$24*($AE$6-AE34))^2+($B$25*($AF$6-AF34))^2+($B$26*($AG$6-AG34))^2+($B$27*($AH$6-AH34))^2+($B$28*($AI$6-AI34))^2+($B$29*($AJ$6-AJ34))^2+($B$30*($AK$6-AK34))^2+($B$31*($AL$6-AL34))^2+($B$32*($AM$6-AM34))^2)</f>
        <v>0.83779666910265738</v>
      </c>
      <c r="AV34" s="32">
        <f t="shared" ref="AV34:AV65" si="130">SQRT(($B$19*($Z$7-Z34))^2+($B$20*($AA$7-AA34))^2+($B$21*($AB$7-AB34))^2+($B$22*($AC$7-AC34))^2+($B$23*($AD$7-AD34))^2+($B$24*($AE$7-AE34))^2+($B$25*($AF$7-AF34))^2+($B$26*($AG$7-AG34))^2+($B$27*($AH$7-AH34))^2+($B$28*($AI$7-AI34))^2+($B$29*($AJ$7-AJ34))^2+($B$30*($AK$7-AK34))^2+($B$31*($AL$7-AL34))^2+($B$32*($AM$7-AM34))^2)</f>
        <v>1.1649524859159541</v>
      </c>
      <c r="AW34" s="32">
        <f t="shared" ref="AW34:AW65" si="131">SQRT(($B$19*($Z$8-Z34))^2+($B$20*($AA$8-AA34))^2+($B$21*($AB$8-AB34))^2+($B$22*($AC$8-AC34))^2+($B$23*($AD$8-AD34))^2+($B$24*($AE$8-AE34))^2+($B$25*($AF$8-AF34))^2+($B$26*($AG$8-AG34))^2+($B$27*($AH$8-AH34))^2+($B$28*($AI$8-AI34))^2+($B$29*($AJ$8-AJ34))^2+($B$30*($AK$8-AK34))^2+($B$31*($AL$8-AL34))^2+($B$32*($AM$8-AM34))^2)</f>
        <v>1.1369200140911748</v>
      </c>
      <c r="AX34" s="32">
        <f t="shared" ref="AX34:AX65" si="132">SQRT(($B$19*($Z$9-Z34))^2+($B$20*($AA$9-AA34))^2+($B$21*($AB$9-AB34))^2+($B$22*($AC$9-AC34))^2+($B$23*($AD$9-AD34))^2+($B$24*($AE$9-AE34))^2+($B$25*($AF$9-AF34))^2+($B$26*($AG$9-AG34))^2+($B$27*($AH$9-AH34))^2+($B$28*($AI$9-AI34))^2+($B$29*($AJ$9-AJ34))^2+($B$30*($AK$9-AK34))^2+($B$31*($AL$9-AL34))^2+($B$32*($AM$9-AM34))^2)</f>
        <v>1.1054333231248252</v>
      </c>
      <c r="AY34" s="32">
        <f t="shared" ref="AY34:AY65" si="133">SQRT(($B$19*($Z$10-Z34))^2+($B$20*($AA$10-AA34))^2+($B$21*($AB$10-AB34))^2+($B$22*($AC$10-AC34))^2+($B$23*($AD$10-AD34))^2+($B$24*($AE$10-AE34))^2+($B$25*($AF$10-AF34))^2+($B$26*($AG$10-AG34))^2+($B$27*($AH$10-AH34))^2+($B$28*($AI$10-AI34))^2+($B$29*($AJ$10-AJ34))^2+($B$30*($AK$10-AK34))^2+($B$31*($AL$10-AL34))^2+($B$32*($AM$10-AM34))^2)</f>
        <v>1.1166997521173123</v>
      </c>
      <c r="AZ34" s="32">
        <f t="shared" ref="AZ34:AZ65" si="134">SQRT(($B$19*($Z$11-Z34))^2+($B$20*($AA$11-AA34))^2+($B$21*($AB$11-AB34))^2+($B$22*($AC$11-AC34))^2+($B$23*($AD$11-AD34))^2+($B$24*($AE$11-AE34))^2+($B$25*($AF$11-AF34))^2+($B$26*($AG$11-AG34))^2+($B$27*($AH$11-AH34))^2+($B$28*($AI$11-AI34))^2+($B$29*($AJ$11-AJ34))^2+($B$30*($AK$11-AK34))^2+($B$31*($AL$11-AL34))^2+($B$32*($AM$11-AM34))^2)</f>
        <v>1.2818240277425772</v>
      </c>
      <c r="BA34" s="32">
        <f t="shared" ref="BA34:BA65" si="135">SQRT(($B$19*($Z$12-Z34))^2+($B$20*($AA$12-AA34))^2+($B$21*($AB$12-AB34))^2+($B$22*($AC$12-AC34))^2+($B$23*($AD$12-AD34))^2+($B$24*($AE$12-AE34))^2+($B$25*($AF$12-AF34))^2+($B$26*($AG$12-AG34))^2+($B$27*($AH$12-AH34))^2+($B$28*($AI$12-AI34))^2+($B$29*($AJ$12-AJ34))^2+($B$30*($AK$12-AK34))^2+($B$31*($AL$12-AL34))^2+($B$32*($AM$12-AM34))^2)</f>
        <v>1.1618287429944456</v>
      </c>
      <c r="BB34" s="32">
        <f t="shared" ref="BB34:BB65" si="136">SQRT(($B$19*($Z$13-Z34))^2+($B$20*($AA$13-AA34))^2+($B$21*($AB$13-AB34))^2+($B$22*($AC$13-AC34))^2+($B$23*($AD$13-AD34))^2+($B$24*($AE$13-AE34))^2+($B$25*($AF$13-AF34))^2+($B$26*($AG$13-AG34))^2+($B$27*($AH$13-AH34))^2+($B$28*($AI$13-AI34))^2+($B$29*($AJ$13-AJ34))^2+($B$30*($AK$13-AK34))^2+($B$31*($AL$13-AL34))^2+($B$32*($AM$13-AM34))^2)</f>
        <v>1.1576573341066203</v>
      </c>
      <c r="BC34" s="32">
        <f t="shared" ref="BC34:BC65" si="137">SQRT(($B$19*($Z$14-Z34))^2+($B$20*($AA$14-AA34))^2+($B$21*($AB$14-AB34))^2+($B$22*($AC$14-AC34))^2+($B$23*($AD$14-AD34))^2+($B$24*($AE$14-AE34))^2+($B$25*($AF$14-AF34))^2+($B$26*($AG$14-AG34))^2+($B$27*($AH$14-AH34))^2+($B$28*($AI$14-AI34))^2+($B$29*($AJ$14-AJ34))^2+($B$30*($AK$14-AK34))^2+($B$31*($AL$14-AL34))^2+($B$32*($AM$14-AM34))^2)</f>
        <v>0.94105504097819037</v>
      </c>
      <c r="BD34" s="32">
        <f t="shared" ref="BD34:BD65" si="138">SQRT(($B$19*($Z$15-Z34))^2+($B$20*($AA$15-AA34))^2+($B$21*($AB$15-AB34))^2+($B$22*($AC$15-AC34))^2+($B$23*($AD$15-AD34))^2+($B$24*($AE$15-AE34))^2+($B$25*($AF$15-AF34))^2+($B$26*($AG$15-AG34))^2+($B$27*($AH$15-AH34))^2+($B$28*($AI$15-AI34))^2+($B$29*($AJ$15-AJ34))^2+($B$30*($AK$15-AK34))^2+($B$31*($AL$15-AL34))^2+($B$32*($AM$15-AM34))^2)</f>
        <v>1.2590681197917406</v>
      </c>
      <c r="BE34" s="32">
        <f t="shared" ref="BE34:BE65" si="139">SQRT(($B$19*($Z$16-Z34))^2+($B$20*($AA$16-AA34))^2+($B$21*($AB$16-AB34))^2+($B$22*($AC$16-AC34))^2+($B$23*($AD$16-AD34))^2+($B$24*($AE$16-AE34))^2+($B$25*($AF$16-AF34))^2+($B$26*($AG$16-AG34))^2+($B$27*($AH$16-AH34))^2+($B$28*($AI$16-AI34))^2+($B$29*($AJ$16-AJ34))^2+($B$30*($AK$16-AK34))^2+($B$31*($AL$16-AL34))^2+($B$32*($AM$16-AM34))^2)</f>
        <v>1.4571465109069985</v>
      </c>
      <c r="BF34" s="32">
        <f t="shared" ref="BF34:BF65" si="140">SQRT(($B$19*($Z$17-Z34))^2+($B$20*($AA$17-AA34))^2+($B$21*($AB$17-AB34))^2+($B$22*($AC$17-AC34))^2+($B$23*($AD$17-AD34))^2+($B$24*($AE$17-AE34))^2+($B$25*($AF$17-AF34))^2+($B$26*($AG$17-AG34))^2+($B$27*($AH$17-AH34))^2+($B$28*($AI$17-AI34))^2+($B$29*($AJ$17-AJ34))^2+($B$30*($AK$17-AK34))^2+($B$31*($AL$17-AL34))^2+($B$32*($AM$17-AM34))^2)</f>
        <v>0.90570584323653613</v>
      </c>
      <c r="BG34" s="32">
        <f t="shared" ref="BG34:BG65" si="141">SQRT(($B$19*($Z$18-Z34))^2+($B$20*($AA$18-AA34))^2+($B$21*($AB$18-AB34))^2+($B$22*($AC$18-AC34))^2+($B$23*($AD$18-AD34))^2+($B$24*($AE$18-AE34))^2+($B$25*($AF$18-AF34))^2+($B$26*($AG$18-AG34))^2+($B$27*($AH$18-AH34))^2+($B$28*($AI$18-AI34))^2+($B$29*($AJ$18-AJ34))^2+($B$30*($AK$18-AK34))^2+($B$31*($AL$18-AL34))^2+($B$32*($AM$18-AM34))^2)</f>
        <v>0.8852096330288467</v>
      </c>
      <c r="BH34" s="32">
        <f t="shared" ref="BH34:BH65" si="142">SQRT(($B$19*($Z$19-Z34))^2+($B$20*($AA$19-AA34))^2+($B$21*($AB$19-AB34))^2+($B$22*($AC$19-AC34))^2+($B$23*($AD$19-AD34))^2+($B$24*($AE$19-AE34))^2+($B$25*($AF$19-AF34))^2+($B$26*($AG$19-AG34))^2+($B$27*($AH$19-AH34))^2+($B$28*($AI$19-AI34))^2+($B$29*($AJ$19-AJ34))^2+($B$30*($AK$19-AK34))^2+($B$31*($AL$19-AL34))^2+($B$32*($AM$19-AM34))^2)</f>
        <v>0.78153640061109764</v>
      </c>
      <c r="BI34" s="32">
        <f t="shared" ref="BI34:BI65" si="143">SQRT(($B$19*($Z$20-Z34))^2+($B$20*($AA$20-AA34))^2+($B$21*($AB$20-AB34))^2+($B$22*($AC$20-AC34))^2+($B$23*($AD$20-AD34))^2+($B$24*($AE$20-AE34))^2+($B$25*($AF$20-AF34))^2+($B$26*($AG$20-AG34))^2+($B$27*($AH$20-AH34))^2+($B$28*($AI$20-AI34))^2+($B$29*($AJ$20-AJ34))^2+($B$30*($AK$20-AK34))^2+($B$31*($AL$20-AL34))^2+($B$32*($AM$20-AM34))^2)</f>
        <v>0.87063790320927636</v>
      </c>
      <c r="BJ34" s="32">
        <f t="shared" ref="BJ34:BJ65" si="144">SQRT(($B$19*($Z$21-Z34))^2+($B$20*($AA$21-AA34))^2+($B$21*($AB$21-AB34))^2+($B$22*($AC$21-AC34))^2+($B$23*($AD$21-AD34))^2+($B$24*($AE$21-AE34))^2+($B$25*($AF$21-AF34))^2+($B$26*($AG$21-AG34))^2+($B$27*($AH$21-AH34))^2+($B$28*($AI$21-AI34))^2+($B$29*($AJ$21-AJ34))^2+($B$30*($AK$21-AK34))^2+($B$31*($AL$21-AL34))^2+($B$32*($AM$21-AM34))^2)</f>
        <v>0.67622085941598253</v>
      </c>
      <c r="BK34" s="32">
        <f t="shared" ref="BK34:BK65" si="145">SQRT(($B$19*($Z$22-Z34))^2+($B$20*($AA$22-AA34))^2+($B$21*($AB$22-AB34))^2+($B$22*($AC$22-AC34))^2+($B$23*($AD$22-AD34))^2+($B$24*($AE$22-AE34))^2+($B$25*($AF$22-AF34))^2+($B$26*($AG$22-AG34))^2+($B$27*($AH$22-AH34))^2+($B$28*($AI$22-AI34))^2+($B$29*($AJ$22-AJ34))^2+($B$30*($AK$22-AK34))^2+($B$31*($AL$22-AL34))^2+($B$32*($AM$22-AM34))^2)</f>
        <v>0.79605295821281985</v>
      </c>
      <c r="BL34" s="32">
        <f t="shared" ref="BL34:BL65" si="146">SQRT(($B$19*($Z$23-Z34))^2+($B$20*($AA$23-AA34))^2+($B$21*($AB$23-AB34))^2+($B$22*($AC$23-AC34))^2+($B$23*($AD$23-AD34))^2+($B$24*($AE$23-AE34))^2+($B$25*($AF$23-AF34))^2+($B$26*($AG$23-AG34))^2+($B$27*($AH$23-AH34))^2+($B$28*($AI$23-AI34))^2+($B$29*($AJ$23-AJ34))^2+($B$30*($AK$23-AK34))^2+($B$31*($AL$23-AL34))^2+($B$32*($AM$23-AM34))^2)</f>
        <v>0.6633603873407502</v>
      </c>
      <c r="BM34" s="32">
        <f t="shared" ref="BM34:BM65" si="147">SQRT(($B$19*($Z$24-Z34))^2+($B$20*($AA$24-AA34))^2+($B$21*($AB$24-AB34))^2+($B$22*($AC$24-AC34))^2+($B$23*($AD$24-AD34))^2+($B$24*($AE$24-AE34))^2+($B$25*($AF$24-AF34))^2+($B$26*($AG$24-AG34))^2+($B$27*($AH$24-AH34))^2+($B$28*($AI$24-AI34))^2+($B$29*($AJ$24-AJ34))^2+($B$30*($AK$24-AK34))^2+($B$31*($AL$24-AL34))^2+($B$32*($AM$24-AM34))^2)</f>
        <v>0.94868994609581003</v>
      </c>
      <c r="BN34" s="32">
        <f t="shared" ref="BN34:BN65" si="148">SQRT(($B$19*($Z$25-Z34))^2+($B$20*($AA$25-AA34))^2+($B$21*($AB$25-AB34))^2+($B$22*($AC$25-AC34))^2+($B$23*($AD$25-AD34))^2+($B$24*($AE$25-AE34))^2+($B$25*($AF$25-AF34))^2+($B$26*($AG$25-AG34))^2+($B$27*($AH$25-AH34))^2+($B$28*($AI$25-AI34))^2+($B$29*($AJ$25-AJ34))^2+($B$30*($AK$25-AK34))^2+($B$31*($AL$25-AL34))^2+($B$32*($AM$25-AM34))^2)</f>
        <v>0.88449046784512875</v>
      </c>
      <c r="BO34" s="32">
        <f t="shared" ref="BO34:BO65" si="149">SQRT(($B$19*($Z$26-Z34))^2+($B$20*($AA$26-AA34))^2+($B$21*($AB$26-AB34))^2+($B$22*($AC$26-AC34))^2+($B$23*($AD$26-AD34))^2+($B$24*($AE$26-AE34))^2+($B$25*($AF$26-AF34))^2+($B$26*($AG$26-AG34))^2+($B$27*($AH$26-AH34))^2+($B$28*($AI$26-AI34))^2+($B$29*($AJ$26-AJ34))^2+($B$30*($AK$26-AK34))^2+($B$31*($AL$26-AL34))^2+($B$32*($AM$26-AM34))^2)</f>
        <v>0.61843409045357545</v>
      </c>
      <c r="BP34" s="32">
        <f t="shared" ref="BP34:BP65" si="150">SQRT(($B$19*($Z$27-Z34))^2+($B$20*($AA$27-AA34))^2+($B$21*($AB$27-AB34))^2+($B$22*($AC$27-AC34))^2+($B$23*($AD$27-AD34))^2+($B$24*($AE$27-AE34))^2+($B$25*($AF$27-AF34))^2+($B$26*($AG$27-AG34))^2+($B$27*($AH$27-AH34))^2+($B$28*($AI$27-AI34))^2+($B$29*($AJ$27-AJ34))^2+($B$30*($AK$27-AK34))^2+($B$31*($AL$27-AL34))^2+($B$32*($AM$27-AM34))^2)</f>
        <v>0.66750456513344159</v>
      </c>
      <c r="BQ34" s="32">
        <f t="shared" ref="BQ34:BQ65" si="151">SQRT(($B$19*($Z$28-Z34))^2+($B$20*($AA$28-AA34))^2+($B$21*($AB$28-AB34))^2+($B$22*($AC$28-AC34))^2+($B$23*($AD$28-AD34))^2+($B$24*($AE$28-AE34))^2+($B$25*($AF$28-AF34))^2+($B$26*($AG$28-AG34))^2+($B$27*($AH$28-AH34))^2+($B$28*($AI$28-AI34))^2+($B$29*($AJ$28-AJ34))^2+($B$30*($AK$28-AK34))^2+($B$31*($AL$28-AL34))^2+($B$32*($AM$28-AM34))^2)</f>
        <v>0.92774972944788192</v>
      </c>
      <c r="BR34" s="32">
        <f t="shared" ref="BR34:BR65" si="152">SQRT(($B$19*($Z$29-Z34))^2+($B$20*($AA$29-AA34))^2+($B$21*($AB$29-AB34))^2+($B$22*($AC$29-AC34))^2+($B$23*($AD$29-AD34))^2+($B$24*($AE$29-AE34))^2+($B$25*($AF$29-AF34))^2+($B$26*($AG$29-AG34))^2+($B$27*($AH$29-AH34))^2+($B$28*($AI$29-AI34))^2+($B$29*($AJ$29-AJ34))^2+($B$30*($AK$29-AK34))^2+($B$31*($AL$29-AL34))^2+($B$32*($AM$29-AM34))^2)</f>
        <v>0.63894402213094825</v>
      </c>
      <c r="BS34" s="32">
        <f t="shared" ref="BS34:BS65" si="153">SQRT(($B$19*($Z$30-Z34))^2+($B$20*($AA$30-AA34))^2+($B$21*($AB$30-AB34))^2+($B$22*($AC$30-AC34))^2+($B$23*($AD$30-AD34))^2+($B$24*($AE$30-AE34))^2+($B$25*($AF$30-AF34))^2+($B$26*($AG$30-AG34))^2+($B$27*($AH$30-AH34))^2+($B$28*($AI$30-AI34))^2+($B$29*($AJ$30-AJ34))^2+($B$30*($AK$30-AK34))^2+($B$31*($AL$30-AL34))^2+($B$32*($AM$30-AM34))^2)</f>
        <v>0.85079706042834646</v>
      </c>
      <c r="BT34" s="32">
        <f t="shared" ref="BT34:BT65" si="154">SQRT(($B$19*($Z$31-Z34))^2+($B$20*($AA$31-AA34))^2+($B$21*($AB$31-AB34))^2+($B$22*($AC$31-AC34))^2+($B$23*($AD$31-AD34))^2+($B$24*($AE$31-AE34))^2+($B$25*($AF$31-AF34))^2+($B$26*($AG$31-AG34))^2+($B$27*($AH$31-AH34))^2+($B$28*($AI$31-AI34))^2+($B$29*($AJ$31-AJ34))^2+($B$30*($AK$31-AK34))^2+($B$31*($AL$31-AL34))^2+($B$32*($AM$31-AM34))^2)</f>
        <v>0.7822032704718177</v>
      </c>
      <c r="BU34" s="32">
        <f t="shared" ref="BU34:BU65" si="155">SQRT(($B$19*($Z$32-Z34))^2+($B$20*($AA$32-AA34))^2+($B$21*($AB$32-AB34))^2+($B$22*($AC$32-AC34))^2+($B$23*($AD$32-AD34))^2+($B$24*($AE$32-AE34))^2+($B$25*($AF$32-AF34))^2+($B$26*($AG$32-AG34))^2+($B$27*($AH$32-AH34))^2+($B$28*($AI$32-AI34))^2+($B$29*($AJ$32-AJ34))^2+($B$30*($AK$32-AK34))^2+($B$31*($AL$32-AL34))^2+($B$32*($AM$32-AM34))^2)</f>
        <v>0.8243097215467563</v>
      </c>
      <c r="BV34" s="32">
        <f t="shared" ref="BV34:BV65" si="156">SQRT(($B$19*($Z$33-Z34))^2+($B$20*($AA$33-AA34))^2+($B$21*($AB$33-AB34))^2+($B$22*($AC$33-AC34))^2+($B$23*($AD$33-AD34))^2+($B$24*($AE$33-AE34))^2+($B$25*($AF$33-AF34))^2+($B$26*($AG$33-AG34))^2+($B$27*($AH$33-AH34))^2+($B$28*($AI$33-AI34))^2+($B$29*($AJ$33-AJ34))^2+($B$30*($AK$33-AK34))^2+($B$31*($AL$33-AL34))^2+($B$32*($AM$33-AM34))^2)</f>
        <v>0.52544951920402783</v>
      </c>
      <c r="BW34" s="58">
        <f t="shared" ref="BW34:BW65" si="157">SQRT(($B$19*($Z$34-Z34))^2+($B$20*($AA$34-AA34))^2+($B$21*($AB$34-AB34))^2+($B$22*($AC$34-AC34))^2+($B$23*($AD$34-AD34))^2+($B$24*($AE$34-AE34))^2+($B$25*($AF$34-AF34))^2+($B$26*($AG$34-AG34))^2+($B$27*($AH$34-AH34))^2+($B$28*($AI$34-AI34))^2+($B$29*($AJ$34-AJ34))^2+($B$30*($AK$34-AK34))^2+($B$31*($AL$34-AL34))^2+($B$32*($AM$34-AM34))^2)</f>
        <v>0</v>
      </c>
      <c r="BX34" s="32">
        <f t="shared" ref="BX34:BX65" si="158">SQRT(($B$19*($Z$35-Z34))^2+($B$20*($AA$35-AA34))^2+($B$21*($AB$35-AB34))^2+($B$22*($AC$35-AC34))^2+($B$23*($AD$35-AD34))^2+($B$24*($AE$35-AE34))^2+($B$25*($AF$35-AF34))^2+($B$26*($AG$35-AG34))^2+($B$27*($AH$35-AH34))^2+($B$28*($AI$35-AI34))^2+($B$29*($AJ$35-AJ34))^2+($B$30*($AK$35-AK34))^2+($B$31*($AL$35-AL34))^2+($B$32*($AM$35-AM34))^2)</f>
        <v>1.0387071534572765</v>
      </c>
      <c r="BY34" s="32">
        <f t="shared" ref="BY34:BY65" si="159">SQRT(($B$19*($Z$36-Z34))^2+($B$20*($AA$36-AA34))^2+($B$21*($AB$36-AB34))^2+($B$22*($AC$36-AC34))^2+($B$23*($AD$36-AD34))^2+($B$24*($AE$36-AE34))^2+($B$25*($AF$36-AF34))^2+($B$26*($AG$36-AG34))^2+($B$27*($AH$36-AH34))^2+($B$28*($AI$36-AI34))^2+($B$29*($AJ$36-AJ34))^2+($B$30*($AK$36-AK34))^2+($B$31*($AL$36-AL34))^2+($B$32*($AM$36-AM34))^2)</f>
        <v>0.75301396316376956</v>
      </c>
      <c r="BZ34" s="32">
        <f t="shared" ref="BZ34:BZ65" si="160">SQRT(($B$19*($Z$37-Z34))^2+($B$20*($AA$37-AA34))^2+($B$21*($AB$37-AB34))^2+($B$22*($AC$37-AC34))^2+($B$23*($AD$37-AD34))^2+($B$24*($AE$37-AE34))^2+($B$25*($AF$37-AF34))^2+($B$26*($AG$37-AG34))^2+($B$27*($AH$37-AH34))^2+($B$28*($AI$37-AI34))^2+($B$29*($AJ$37-AJ34))^2+($B$30*($AK$37-AK34))^2+($B$31*($AL$37-AL34))^2+($B$32*($AM$37-AM34))^2)</f>
        <v>0.70303232090938195</v>
      </c>
      <c r="CA34" s="32">
        <f t="shared" ref="CA34:CA65" si="161">SQRT(($B$19*($Z$38-Z34))^2+($B$20*($AA$38-AA34))^2+($B$21*($AB$38-AB34))^2+($B$22*($AC$38-AC34))^2+($B$23*($AD$38-AD34))^2+($B$24*($AE$38-AE34))^2+($B$25*($AF$38-AF34))^2+($B$26*($AG$38-AG34))^2+($B$27*($AH$38-AH34))^2+($B$28*($AI$38-AI34))^2+($B$29*($AJ$38-AJ34))^2+($B$30*($AK$38-AK34))^2+($B$31*($AL$38-AL34))^2+($B$32*($AM$38-AM34))^2)</f>
        <v>1.0879382480699085</v>
      </c>
      <c r="CB34" s="32">
        <f t="shared" ref="CB34:CB65" si="162">SQRT(($B$19*($Z$39-Z34))^2+($B$20*($AA$39-AA34))^2+($B$21*($AB$39-AB34))^2+($B$22*($AC$39-AC34))^2+($B$23*($AD$39-AD34))^2+($B$24*($AE$39-AE34))^2+($B$25*($AF$39-AF34))^2+($B$26*($AG$39-AG34))^2+($B$27*($AH$39-AH34))^2+($B$28*($AI$39-AI34))^2+($B$29*($AJ$39-AJ34))^2+($B$30*($AK$39-AK34))^2+($B$31*($AL$39-AL34))^2+($B$32*($AM$39-AM34))^2)</f>
        <v>0.72650446329751006</v>
      </c>
      <c r="CC34" s="32">
        <f t="shared" ref="CC34:CC65" si="163">SQRT(($B$19*($Z$40-Z34))^2+($B$20*($AA$40-AA34))^2+($B$21*($AB$40-AB34))^2+($B$22*($AC$40-AC34))^2+($B$23*($AD$40-AD34))^2+($B$24*($AE$40-AE34))^2+($B$25*($AF$40-AF34))^2+($B$26*($AG$40-AG34))^2+($B$27*($AH$40-AH34))^2+($B$28*($AI$40-AI34))^2+($B$29*($AJ$40-AJ34))^2+($B$30*($AK$40-AK34))^2+($B$31*($AL$40-AL34))^2+($B$32*($AM$40-AM34))^2)</f>
        <v>1.1514470403690489</v>
      </c>
      <c r="CD34" s="32">
        <f t="shared" ref="CD34:CD65" si="164">SQRT(($B$19*($Z$41-Z34))^2+($B$20*($AA$41-AA34))^2+($B$21*($AB$41-AB34))^2+($B$22*($AC$41-AC34))^2+($B$23*($AD$41-AD34))^2+($B$24*($AE$41-AE34))^2+($B$25*($AF$41-AF34))^2+($B$26*($AG$41-AG34))^2+($B$27*($AH$41-AH34))^2+($B$28*($AI$41-AI34))^2+($B$29*($AJ$41-AJ34))^2+($B$30*($AK$41-AK34))^2+($B$31*($AL$41-AL34))^2+($B$32*($AM$41-AM34))^2)</f>
        <v>0.59536713988319756</v>
      </c>
      <c r="CE34" s="32">
        <f t="shared" ref="CE34:CE65" si="165">SQRT(($B$19*($Z$42-Z34))^2+($B$20*($AA$42-AA34))^2+($B$21*($AB$42-AB34))^2+($B$22*($AC$42-AC34))^2+($B$23*($AD$42-AD34))^2+($B$24*($AE$42-AE34))^2+($B$25*($AF$42-AF34))^2+($B$26*($AG$42-AG34))^2+($B$27*($AH$42-AH34))^2+($B$28*($AI$42-AI34))^2+($B$29*($AJ$42-AJ34))^2+($B$30*($AK$42-AK34))^2+($B$31*($AL$42-AL34))^2+($B$32*($AM$42-AM34))^2)</f>
        <v>0.78076879611204564</v>
      </c>
      <c r="CF34" s="32">
        <f t="shared" ref="CF34:CF65" si="166">SQRT(($B$19*($Z$43-Z34))^2+($B$20*($AA$43-AA34))^2+($B$21*($AB$43-AB34))^2+($B$22*($AC$43-AC34))^2+($B$23*($AD$43-AD34))^2+($B$24*($AE$43-AE34))^2+($B$25*($AF$43-AF34))^2+($B$26*($AG$43-AG34))^2+($B$27*($AH$43-AH34))^2+($B$28*($AI$43-AI34))^2+($B$29*($AJ$43-AJ34))^2+($B$30*($AK$43-AK34))^2+($B$31*($AL$43-AL34))^2+($B$32*($AM$43-AM34))^2)</f>
        <v>0.2815473312816783</v>
      </c>
      <c r="CG34" s="32">
        <f t="shared" ref="CG34:CG65" si="167">SQRT(($B$19*($Z$44-Z34))^2+($B$20*($AA$44-AA34))^2+($B$21*($AB$44-AB34))^2+($B$22*($AC$44-AC34))^2+($B$23*($AD$44-AD34))^2+($B$24*($AE$44-AE34))^2+($B$25*($AF$44-AF34))^2+($B$26*($AG$44-AG34))^2+($B$27*($AH$44-AH34))^2+($B$28*($AI$44-AI34))^2+($B$29*($AJ$44-AJ34))^2+($B$30*($AK$44-AK34))^2+($B$31*($AL$44-AL34))^2+($B$32*($AM$44-AM34))^2)</f>
        <v>1.7113214689201244</v>
      </c>
      <c r="CH34" s="32">
        <f t="shared" ref="CH34:CH65" si="168">SQRT(($B$19*($Z$45-Z34))^2+($B$20*($AA$45-AA34))^2+($B$21*($AB$45-AB34))^2+($B$22*($AC$45-AC34))^2+($B$23*($AD$45-AD34))^2+($B$24*($AE$45-AE34))^2+($B$25*($AF$45-AF34))^2+($B$26*($AG$45-AG34))^2+($B$27*($AH$45-AH34))^2+($B$28*($AI$45-AI34))^2+($B$29*($AJ$45-AJ34))^2+($B$30*($AK$45-AK34))^2+($B$31*($AL$45-AL34))^2+($B$32*($AM$45-AM34))^2)</f>
        <v>0.91843772659300249</v>
      </c>
      <c r="CI34" s="32">
        <f t="shared" ref="CI34:CI65" si="169">SQRT(($B$19*($Z$46-Z34))^2+($B$20*($AA$46-AA34))^2+($B$21*($AB$46-AB34))^2+($B$22*($AC$46-AC34))^2+($B$23*($AD$46-AD34))^2+($B$24*($AE$46-AE34))^2+($B$25*($AF$46-AF34))^2+($B$26*($AG$46-AG34))^2+($B$27*($AH$46-AH34))^2+($B$28*($AI$46-AI34))^2+($B$29*($AJ$46-AJ34))^2+($B$30*($AK$46-AK34))^2+($B$31*($AL$46-AL34))^2+($B$32*($AM$46-AM34))^2)</f>
        <v>1.2647959556268396</v>
      </c>
      <c r="CJ34" s="32">
        <f t="shared" ref="CJ34:CJ65" si="170">SQRT(($B$19*($Z$47-Z34))^2+($B$20*($AA$47-AA34))^2+($B$21*($AB$47-AB34))^2+($B$22*($AC$47-AC34))^2+($B$23*($AD$47-AD34))^2+($B$24*($AE$47-AE34))^2+($B$25*($AF$47-AF34))^2+($B$26*($AG$47-AG34))^2+($B$27*($AH$47-AH34))^2+($B$28*($AI$47-AI34))^2+($B$29*($AJ$47-AJ34))^2+($B$30*($AK$47-AK34))^2+($B$31*($AL$47-AL34))^2+($B$32*($AM$47-AM34))^2)</f>
        <v>1.0602167974337531</v>
      </c>
      <c r="CK34" s="32">
        <f t="shared" ref="CK34:CK65" si="171">SQRT(($B$19*($Z$48-Z34))^2+($B$20*($AA$48-AA34))^2+($B$21*($AB$48-AB34))^2+($B$22*($AC$48-AC34))^2+($B$23*($AD$48-AD34))^2+($B$24*($AE$48-AE34))^2+($B$25*($AF$48-AF34))^2+($B$26*($AG$48-AG34))^2+($B$27*($AH$48-AH34))^2+($B$28*($AI$48-AI34))^2+($B$29*($AJ$48-AJ34))^2+($B$30*($AK$48-AK34))^2+($B$31*($AL$48-AL34))^2+($B$32*($AM$48-AM34))^2)</f>
        <v>0.54558968089012649</v>
      </c>
      <c r="CL34" s="32">
        <f t="shared" ref="CL34:CL65" si="172">SQRT(($B$19*($Z$49-Z34))^2+($B$20*($AA$49-AA34))^2+($B$21*($AB$49-AB34))^2+($B$22*($AC$49-AC34))^2+($B$23*($AD$49-AD34))^2+($B$24*($AE$49-AE34))^2+($B$25*($AF$49-AF34))^2+($B$26*($AG$49-AG34))^2+($B$27*($AH$49-AH34))^2+($B$28*($AI$49-AI34))^2+($B$29*($AJ$49-AJ34))^2+($B$30*($AK$49-AK34))^2+($B$31*($AL$49-AL34))^2+($B$32*($AM$49-AM34))^2)</f>
        <v>0.92602022550833241</v>
      </c>
      <c r="CM34" s="32">
        <f t="shared" ref="CM34:CM65" si="173">SQRT(($B$19*($Z$50-Z34))^2+($B$20*($AA$50-AA34))^2+($B$21*($AB$50-AB34))^2+($B$22*($AC$50-AC34))^2+($B$23*($AD$50-AD34))^2+($B$24*($AE$50-AE34))^2+($B$25*($AF$50-AF34))^2+($B$26*($AG$50-AG34))^2+($B$27*($AH$50-AH34))^2+($B$28*($AI$50-AI34))^2+($B$29*($AJ$50-AJ34))^2+($B$30*($AK$50-AK34))^2+($B$31*($AL$50-AL34))^2+($B$32*($AM$50-AM34))^2)</f>
        <v>0.79717557775556369</v>
      </c>
      <c r="CN34" s="32">
        <f t="shared" ref="CN34:CN65" si="174">SQRT(($B$19*($Z$51-Z34))^2+($B$20*($AA$51-AA34))^2+($B$21*($AB$51-AB34))^2+($B$22*($AC$51-AC34))^2+($B$23*($AD$51-AD34))^2+($B$24*($AE$51-AE34))^2+($B$25*($AF$51-AF34))^2+($B$26*($AG$51-AG34))^2+($B$27*($AH$51-AH34))^2+($B$28*($AI$51-AI34))^2+($B$29*($AJ$51-AJ34))^2+($B$30*($AK$51-AK34))^2+($B$31*($AL$51-AL34))^2+($B$32*($AM$51-AM34))^2)</f>
        <v>0.75787000800090165</v>
      </c>
      <c r="CO34" s="32">
        <f t="shared" ref="CO34:CO65" si="175">SQRT(($B$19*($Z$52-Z34))^2+($B$20*($AA$52-AA34))^2+($B$21*($AB$52-AB34))^2+($B$22*($AC$52-AC34))^2+($B$23*($AD$52-AD34))^2+($B$24*($AE$52-AE34))^2+($B$25*($AF$52-AF34))^2+($B$26*($AG$52-AG34))^2+($B$27*($AH$52-AH34))^2+($B$28*($AI$52-AI34))^2+($B$29*($AJ$52-AJ34))^2+($B$30*($AK$52-AK34))^2+($B$31*($AL$52-AL34))^2+($B$32*($AM$52-AM34))^2)</f>
        <v>0.83321324366183613</v>
      </c>
      <c r="CP34" s="32">
        <f t="shared" ref="CP34:CP65" si="176">SQRT(($B$19*($Z$53-Z34))^2+($B$20*($AA$53-AA34))^2+($B$21*($AB$53-AB34))^2+($B$22*($AC$53-AC34))^2+($B$23*($AD$53-AD34))^2+($B$24*($AE$53-AE34))^2+($B$25*($AF$53-AF34))^2+($B$26*($AG$53-AG34))^2+($B$27*($AH$53-AH34))^2+($B$28*($AI$53-AI34))^2+($B$29*($AJ$53-AJ34))^2+($B$30*($AK$53-AK34))^2+($B$31*($AL$53-AL34))^2+($B$32*($AM$53-AM34))^2)</f>
        <v>1.001661293649424</v>
      </c>
      <c r="CQ34" s="32">
        <f t="shared" ref="CQ34:CQ65" si="177">SQRT(($B$19*($Z$54-Z34))^2+($B$20*($AA$54-AA34))^2+($B$21*($AB$54-AB34))^2+($B$22*($AC$54-AC34))^2+($B$23*($AD$54-AD34))^2+($B$24*($AE$54-AE34))^2+($B$25*($AF$54-AF34))^2+($B$26*($AG$54-AG34))^2+($B$27*($AH$54-AH34))^2+($B$28*($AI$54-AI34))^2+($B$29*($AJ$54-AJ34))^2+($B$30*($AK$54-AK34))^2+($B$31*($AL$54-AL34))^2+($B$32*($AM$54-AM34))^2)</f>
        <v>0.88415831247231258</v>
      </c>
      <c r="CR34" s="32">
        <f t="shared" ref="CR34:CR65" si="178">SQRT(($B$19*($Z$55-Z34))^2+($B$20*($AA$55-AA34))^2+($B$21*($AB$55-AB34))^2+($B$22*($AC$55-AC34))^2+($B$23*($AD$55-AD34))^2+($B$24*($AE$55-AE34))^2+($B$25*($AF$55-AF34))^2+($B$26*($AG$55-AG34))^2+($B$27*($AH$55-AH34))^2+($B$28*($AI$55-AI34))^2+($B$29*($AJ$55-AJ34))^2+($B$30*($AK$55-AK34))^2+($B$31*($AL$55-AL34))^2+($B$32*($AM$55-AM34))^2)</f>
        <v>0.79237661672237292</v>
      </c>
      <c r="CS34" s="32">
        <f t="shared" ref="CS34:CS65" si="179">SQRT(($B$19*($Z$56-Z34))^2+($B$20*($AA$56-AA34))^2+($B$21*($AB$56-AB34))^2+($B$22*($AC$56-AC34))^2+($B$23*($AD$56-AD34))^2+($B$24*($AE$56-AE34))^2+($B$25*($AF$56-AF34))^2+($B$26*($AG$56-AG34))^2+($B$27*($AH$56-AH34))^2+($B$28*($AI$56-AI34))^2+($B$29*($AJ$56-AJ34))^2+($B$30*($AK$56-AK34))^2+($B$31*($AL$56-AL34))^2+($B$32*($AM$56-AM34))^2)</f>
        <v>1.1202269794525581</v>
      </c>
      <c r="CT34" s="32">
        <f t="shared" ref="CT34:CT65" si="180">SQRT(($B$19*($Z$57-Z34))^2+($B$20*($AA$57-AA34))^2+($B$21*($AB$57-AB34))^2+($B$22*($AC$57-AC34))^2+($B$23*($AD$57-AD34))^2+($B$24*($AE$57-AE34))^2+($B$25*($AF$57-AF34))^2+($B$26*($AG$57-AG34))^2+($B$27*($AH$57-AH34))^2+($B$28*($AI$57-AI34))^2+($B$29*($AJ$57-AJ34))^2+($B$30*($AK$57-AK34))^2+($B$31*($AL$57-AL34))^2+($B$32*($AM$57-AM34))^2)</f>
        <v>0.66473808362023401</v>
      </c>
      <c r="CU34" s="32">
        <f t="shared" ref="CU34:CU65" si="181">SQRT(($B$19*($Z$58-Z34))^2+($B$20*($AA$58-AA34))^2+($B$21*($AB$58-AB34))^2+($B$22*($AC$58-AC34))^2+($B$23*($AD$58-AD34))^2+($B$24*($AE$58-AE34))^2+($B$25*($AF$58-AF34))^2+($B$26*($AG$58-AG34))^2+($B$27*($AH$58-AH34))^2+($B$28*($AI$58-AI34))^2+($B$29*($AJ$58-AJ34))^2+($B$30*($AK$58-AK34))^2+($B$31*($AL$58-AL34))^2+($B$32*($AM$58-AM34))^2)</f>
        <v>1.1011328810266721</v>
      </c>
      <c r="CV34" s="32">
        <f t="shared" ref="CV34:CV65" si="182">SQRT(($B$19*($Z$59-Z34))^2+($B$20*($AA$59-AA34))^2+($B$21*($AB$59-AB34))^2+($B$22*($AC$59-AC34))^2+($B$23*($AD$59-AD34))^2+($B$24*($AE$59-AE34))^2+($B$25*($AF$59-AF34))^2+($B$26*($AG$59-AG34))^2+($B$27*($AH$59-AH34))^2+($B$28*($AI$59-AI34))^2+($B$29*($AJ$59-AJ34))^2+($B$30*($AK$59-AK34))^2+($B$31*($AL$59-AL34))^2+($B$32*($AM$59-AM34))^2)</f>
        <v>0.76321301085165028</v>
      </c>
      <c r="CW34" s="32">
        <f t="shared" ref="CW34:CW65" si="183">SQRT(($B$19*($Z$60-Z34))^2+($B$20*($AA$60-AA34))^2+($B$21*($AB$60-AB34))^2+($B$22*($AC$60-AC34))^2+($B$23*($AD$60-AD34))^2+($B$24*($AE$60-AE34))^2+($B$25*($AF$60-AF34))^2+($B$26*($AG$60-AG34))^2+($B$27*($AH$60-AH34))^2+($B$28*($AI$60-AI34))^2+($B$29*($AJ$60-AJ34))^2+($B$30*($AK$60-AK34))^2+($B$31*($AL$60-AL34))^2+($B$32*($AM$60-AM34))^2)</f>
        <v>0.84948292131573855</v>
      </c>
      <c r="CX34" s="32">
        <f t="shared" ref="CX34:CX65" si="184">SQRT(($B$19*($Z$61-Z34))^2+($B$20*($AA$61-AA34))^2+($B$21*($AB$61-AB34))^2+($B$22*($AC$61-AC34))^2+($B$23*($AD$61-AD34))^2+($B$24*($AE$61-AE34))^2+($B$25*($AF$61-AF34))^2+($B$26*($AG$61-AG34))^2+($B$27*($AH$61-AH34))^2+($B$28*($AI$61-AI34))^2+($B$29*($AJ$61-AJ34))^2+($B$30*($AK$61-AK34))^2+($B$31*($AL$61-AL34))^2+($B$32*($AM$61-AM34))^2)</f>
        <v>1.2680314642818367</v>
      </c>
      <c r="CY34" s="32">
        <f t="shared" ref="CY34:CY65" si="185">SQRT(($B$19*($Z$62-Z34))^2+($B$20*($AA$62-AA34))^2+($B$21*($AB$62-AB34))^2+($B$22*($AC$62-AC34))^2+($B$23*($AD$62-AD34))^2+($B$24*($AE$62-AE34))^2+($B$25*($AF$62-AF34))^2+($B$26*($AG$62-AG34))^2+($B$27*($AH$62-AH34))^2+($B$28*($AI$62-AI34))^2+($B$29*($AJ$62-AJ34))^2+($B$30*($AK$62-AK34))^2+($B$31*($AL$62-AL34))^2+($B$32*($AM$62-AM34))^2)</f>
        <v>0.99553341688684382</v>
      </c>
      <c r="CZ34" s="32">
        <f t="shared" ref="CZ34:CZ65" si="186">SQRT(($B$19*($Z$63-Z34))^2+($B$20*($AA$63-AA34))^2+($B$21*($AB$63-AB34))^2+($B$22*($AC$63-AC34))^2+($B$23*($AD$63-AD34))^2+($B$24*($AE$63-AE34))^2+($B$25*($AF$63-AF34))^2+($B$26*($AG$63-AG34))^2+($B$27*($AH$63-AH34))^2+($B$28*($AI$63-AI34))^2+($B$29*($AJ$63-AJ34))^2+($B$30*($AK$63-AK34))^2+($B$31*($AL$63-AL34))^2+($B$32*($AM$63-AM34))^2)</f>
        <v>1.1631999486296005</v>
      </c>
      <c r="DA34" s="32">
        <f t="shared" ref="DA34:DA65" si="187">SQRT(($B$19*($Z$64-Z34))^2+($B$20*($AA$64-AA34))^2+($B$21*($AB$64-AB34))^2+($B$22*($AC$64-AC34))^2+($B$23*($AD$64-AD34))^2+($B$24*($AE$64-AE34))^2+($B$25*($AF$64-AF34))^2+($B$26*($AG$64-AG34))^2+($B$27*($AH$64-AH34))^2+($B$28*($AI$64-AI34))^2+($B$29*($AJ$64-AJ34))^2+($B$30*($AK$64-AK34))^2+($B$31*($AL$64-AL34))^2+($B$32*($AM$64-AM34))^2)</f>
        <v>1.1620184583882358</v>
      </c>
      <c r="DB34" s="32">
        <f t="shared" ref="DB34:DB65" si="188">SQRT(($B$19*($Z$65-Z34))^2+($B$20*($AA$65-AA34))^2+($B$21*($AB$65-AB34))^2+($B$22*($AC$65-AC34))^2+($B$23*($AD$65-AD34))^2+($B$24*($AE$65-AE34))^2+($B$25*($AF$65-AF34))^2+($B$26*($AG$65-AG34))^2+($B$27*($AH$65-AH34))^2+($B$28*($AI$65-AI34))^2+($B$29*($AJ$65-AJ34))^2+($B$30*($AK$65-AK34))^2+($B$31*($AL$65-AL34))^2+($B$32*($AM$65-AM34))^2)</f>
        <v>0.90068148661235048</v>
      </c>
      <c r="DC34" s="32">
        <f t="shared" ref="DC34:DC65" si="189">SQRT(($B$19*($Z$66-Z34))^2+($B$20*($AA$66-AA34))^2+($B$21*($AB$66-AB34))^2+($B$22*($AC$66-AC34))^2+($B$23*($AD$66-AD34))^2+($B$24*($AE$66-AE34))^2+($B$25*($AF$66-AF34))^2+($B$26*($AG$66-AG34))^2+($B$27*($AH$66-AH34))^2+($B$28*($AI$66-AI34))^2+($B$29*($AJ$66-AJ34))^2+($B$30*($AK$66-AK34))^2+($B$31*($AL$66-AL34))^2+($B$32*($AM$66-AM34))^2)</f>
        <v>0.9494532416518745</v>
      </c>
      <c r="DD34" s="32">
        <f t="shared" ref="DD34:DD65" si="190">SQRT(($B$19*($Z$67-Z34))^2+($B$20*($AA$67-AA34))^2+($B$21*($AB$67-AB34))^2+($B$22*($AC$67-AC34))^2+($B$23*($AD$67-AD34))^2+($B$24*($AE$67-AE34))^2+($B$25*($AF$67-AF34))^2+($B$26*($AG$67-AG34))^2+($B$27*($AH$67-AH34))^2+($B$28*($AI$67-AI34))^2+($B$29*($AJ$67-AJ34))^2+($B$30*($AK$67-AK34))^2+($B$31*($AL$67-AL34))^2+($B$32*($AM$67-AM34))^2)</f>
        <v>0.96332577747718406</v>
      </c>
      <c r="DE34" s="32">
        <f t="shared" ref="DE34:DE65" si="191">SQRT(($B$19*($Z$68-Z34))^2+($B$20*($AA$68-AA34))^2+($B$21*($AB$68-AB34))^2+($B$22*($AC$68-AC34))^2+($B$23*($AD$68-AD34))^2+($B$24*($AE$68-AE34))^2+($B$25*($AF$68-AF34))^2+($B$26*($AG$68-AG34))^2+($B$27*($AH$68-AH34))^2+($B$28*($AI$68-AI34))^2+($B$29*($AJ$68-AJ34))^2+($B$30*($AK$68-AK34))^2+($B$31*($AL$68-AL34))^2+($B$32*($AM$68-AM34))^2)</f>
        <v>0.79643589579555141</v>
      </c>
      <c r="DF34" s="32">
        <f t="shared" ref="DF34:DF65" si="192">SQRT(($B$19*($Z$69-Z34))^2+($B$20*($AA$69-AA34))^2+($B$21*($AB$69-AB34))^2+($B$22*($AC$69-AC34))^2+($B$23*($AD$69-AD34))^2+($B$24*($AE$69-AE34))^2+($B$25*($AF$69-AF34))^2+($B$26*($AG$69-AG34))^2+($B$27*($AH$69-AH34))^2+($B$28*($AI$69-AI34))^2+($B$29*($AJ$69-AJ34))^2+($B$30*($AK$69-AK34))^2+($B$31*($AL$69-AL34))^2+($B$32*($AM$69-AM34))^2)</f>
        <v>0.99670813546759374</v>
      </c>
      <c r="DG34" s="32">
        <f t="shared" ref="DG34:DG65" si="193">SQRT(($B$19*($Z$70-Z34))^2+($B$20*($AA$70-AA34))^2+($B$21*($AB$70-AB34))^2+($B$22*($AC$70-AC34))^2+($B$23*($AD$70-AD34))^2+($B$24*($AE$70-AE34))^2+($B$25*($AF$70-AF34))^2+($B$26*($AG$70-AG34))^2+($B$27*($AH$70-AH34))^2+($B$28*($AI$70-AI34))^2+($B$29*($AJ$70-AJ34))^2+($B$30*($AK$70-AK34))^2+($B$31*($AL$70-AL34))^2+($B$32*($AM$70-AM34))^2)</f>
        <v>0.76300887550851559</v>
      </c>
      <c r="DH34" s="32">
        <f t="shared" ref="DH34:DH65" si="194">SQRT(($B$19*($Z$71-Z34))^2+($B$20*($AA$71-AA34))^2+($B$21*($AB$71-AB34))^2+($B$22*($AC$71-AC34))^2+($B$23*($AD$71-AD34))^2+($B$24*($AE$71-AE34))^2+($B$25*($AF$71-AF34))^2+($B$26*($AG$71-AG34))^2+($B$27*($AH$71-AH34))^2+($B$28*($AI$71-AI34))^2+($B$29*($AJ$71-AJ34))^2+($B$30*($AK$71-AK34))^2+($B$31*($AL$71-AL34))^2+($B$32*($AM$71-AM34))^2)</f>
        <v>1.1804084920774056</v>
      </c>
      <c r="DI34" s="32">
        <f t="shared" ref="DI34:DI65" si="195">SQRT(($B$19*($Z$72-Z34))^2+($B$20*($AA$72-AA34))^2+($B$21*($AB$72-AB34))^2+($B$22*($AC$72-AC34))^2+($B$23*($AD$72-AD34))^2+($B$24*($AE$72-AE34))^2+($B$25*($AF$72-AF34))^2+($B$26*($AG$72-AG34))^2+($B$27*($AH$72-AH34))^2+($B$28*($AI$72-AI34))^2+($B$29*($AJ$72-AJ34))^2+($B$30*($AK$72-AK34))^2+($B$31*($AL$72-AL34))^2+($B$32*($AM$72-AM34))^2)</f>
        <v>0.86854181964428978</v>
      </c>
      <c r="DJ34" s="32">
        <f t="shared" ref="DJ34:DJ65" si="196">SQRT(($B$19*($Z$73-Z34))^2+($B$20*($AA$73-AA34))^2+($B$21*($AB$73-AB34))^2+($B$22*($AC$73-AC34))^2+($B$23*($AD$73-AD34))^2+($B$24*($AE$73-AE34))^2+($B$25*($AF$73-AF34))^2+($B$26*($AG$73-AG34))^2+($B$27*($AH$73-AH34))^2+($B$28*($AI$73-AI34))^2+($B$29*($AJ$73-AJ34))^2+($B$30*($AK$73-AK34))^2+($B$31*($AL$73-AL34))^2+($B$32*($AM$73-AM34))^2)</f>
        <v>0.81567906013843428</v>
      </c>
      <c r="DK34" s="32">
        <f t="shared" ref="DK34:DK65" si="197">SQRT(($B$19*($Z$74-Z34))^2+($B$20*($AA$74-AA34))^2+($B$21*($AB$74-AB34))^2+($B$22*($AC$74-AC34))^2+($B$23*($AD$74-AD34))^2+($B$24*($AE$74-AE34))^2+($B$25*($AF$74-AF34))^2+($B$26*($AG$74-AG34))^2+($B$27*($AH$74-AH34))^2+($B$28*($AI$74-AI34))^2+($B$29*($AJ$74-AJ34))^2+($B$30*($AK$74-AK34))^2+($B$31*($AL$74-AL34))^2+($B$32*($AM$74-AM34))^2)</f>
        <v>0.90431029139510122</v>
      </c>
      <c r="DL34" s="32">
        <f t="shared" ref="DL34:DL65" si="198">SQRT(($B$19*($Z$75-Z34))^2+($B$20*($AA$75-AA34))^2+($B$21*($AB$75-AB34))^2+($B$22*($AC$75-AC34))^2+($B$23*($AD$75-AD34))^2+($B$24*($AE$75-AE34))^2+($B$25*($AF$75-AF34))^2+($B$26*($AG$75-AG34))^2+($B$27*($AH$75-AH34))^2+($B$28*($AI$75-AI34))^2+($B$29*($AJ$75-AJ34))^2+($B$30*($AK$75-AK34))^2+($B$31*($AL$75-AL34))^2+($B$32*($AM$75-AM34))^2)</f>
        <v>0.67612944029013367</v>
      </c>
      <c r="DM34" s="32">
        <f t="shared" ref="DM34:DM65" si="199">SQRT(($B$19*($Z$76-Z34))^2+($B$20*($AA$76-AA34))^2+($B$21*($AB$76-AB34))^2+($B$22*($AC$76-AC34))^2+($B$23*($AD$76-AD34))^2+($B$24*($AE$76-AE34))^2+($B$25*($AF$76-AF34))^2+($B$26*($AG$76-AG34))^2+($B$27*($AH$76-AH34))^2+($B$28*($AI$76-AI34))^2+($B$29*($AJ$76-AJ34))^2+($B$30*($AK$76-AK34))^2+($B$31*($AL$76-AL34))^2+($B$32*($AM$76-AM34))^2)</f>
        <v>0.98685329778890185</v>
      </c>
      <c r="DN34" s="32">
        <f t="shared" ref="DN34:DN65" si="200">SQRT(($B$19*($Z$77-Z34))^2+($B$20*($AA$77-AA34))^2+($B$21*($AB$77-AB34))^2+($B$22*($AC$77-AC34))^2+($B$23*($AD$77-AD34))^2+($B$24*($AE$77-AE34))^2+($B$25*($AF$77-AF34))^2+($B$26*($AG$77-AG34))^2+($B$27*($AH$77-AH34))^2+($B$28*($AI$77-AI34))^2+($B$29*($AJ$77-AJ34))^2+($B$30*($AK$77-AK34))^2+($B$31*($AL$77-AL34))^2+($B$32*($AM$77-AM34))^2)</f>
        <v>0.57094039357391302</v>
      </c>
      <c r="DO34" s="32">
        <f t="shared" ref="DO34:DO65" si="201">SQRT(($B$19*($Z$78-Z34))^2+($B$20*($AA$78-AA34))^2+($B$21*($AB$78-AB34))^2+($B$22*($AC$78-AC34))^2+($B$23*($AD$78-AD34))^2+($B$24*($AE$78-AE34))^2+($B$25*($AF$78-AF34))^2+($B$26*($AG$78-AG34))^2+($B$27*($AH$78-AH34))^2+($B$28*($AI$78-AI34))^2+($B$29*($AJ$78-AJ34))^2+($B$30*($AK$78-AK34))^2+($B$31*($AL$78-AL34))^2+($B$32*($AM$78-AM34))^2)</f>
        <v>0.56619421330785713</v>
      </c>
      <c r="DP34" s="32">
        <f t="shared" ref="DP34:DP65" si="202">SQRT(($B$19*($Z$79-Z34))^2+($B$20*($AA$79-AA34))^2+($B$21*($AB$79-AB34))^2+($B$22*($AC$79-AC34))^2+($B$23*($AD$79-AD34))^2+($B$24*($AE$79-AE34))^2+($B$25*($AF$79-AF34))^2+($B$26*($AG$79-AG34))^2+($B$27*($AH$79-AH34))^2+($B$28*($AI$79-AI34))^2+($B$29*($AJ$79-AJ34))^2+($B$30*($AK$79-AK34))^2+($B$31*($AL$79-AL34))^2+($B$32*($AM$79-AM34))^2)</f>
        <v>1.067693425983115</v>
      </c>
      <c r="DQ34" s="32">
        <f t="shared" ref="DQ34:DQ65" si="203">SQRT(($B$19*($Z$80-Z34))^2+($B$20*($AA$80-AA34))^2+($B$21*($AB$80-AB34))^2+($B$22*($AC$80-AC34))^2+($B$23*($AD$80-AD34))^2+($B$24*($AE$80-AE34))^2+($B$25*($AF$80-AF34))^2+($B$26*($AG$80-AG34))^2+($B$27*($AH$80-AH34))^2+($B$28*($AI$80-AI34))^2+($B$29*($AJ$80-AJ34))^2+($B$30*($AK$80-AK34))^2+($B$31*($AL$80-AL34))^2+($B$32*($AM$80-AM34))^2)</f>
        <v>0.83056610613334014</v>
      </c>
      <c r="DR34" s="32">
        <f t="shared" ref="DR34:DR65" si="204">SQRT(($B$19*($Z$81-Z34))^2+($B$20*($AA$81-AA34))^2+($B$21*($AB$81-AB34))^2+($B$22*($AC$81-AC34))^2+($B$23*($AD$81-AD34))^2+($B$24*($AE$81-AE34))^2+($B$25*($AF$81-AF34))^2+($B$26*($AG$81-AG34))^2+($B$27*($AH$81-AH34))^2+($B$28*($AI$81-AI34))^2+($B$29*($AJ$81-AJ34))^2+($B$30*($AK$81-AK34))^2+($B$31*($AL$81-AL34))^2+($B$32*($AM$81-AM34))^2)</f>
        <v>0.65133034872807172</v>
      </c>
      <c r="DS34" s="32">
        <f t="shared" ref="DS34:DS65" si="205">SQRT(($B$19*($Z$82-Z34))^2+($B$20*($AA$82-AA34))^2+($B$21*($AB$82-AB34))^2+($B$22*($AC$82-AC34))^2+($B$23*($AD$82-AD34))^2+($B$24*($AE$82-AE34))^2+($B$25*($AF$82-AF34))^2+($B$26*($AG$82-AG34))^2+($B$27*($AH$82-AH34))^2+($B$28*($AI$82-AI34))^2+($B$29*($AJ$82-AJ34))^2+($B$30*($AK$82-AK34))^2+($B$31*($AL$82-AL34))^2+($B$32*($AM$82-AM34))^2)</f>
        <v>0.57945379936355113</v>
      </c>
      <c r="DT34" s="32">
        <f t="shared" ref="DT34:DT65" si="206">SQRT(($B$19*($Z$83-Z34))^2+($B$20*($AA$83-AA34))^2+($B$21*($AB$83-AB34))^2+($B$22*($AC$83-AC34))^2+($B$23*($AD$83-AD34))^2+($B$24*($AE$83-AE34))^2+($B$25*($AF$83-AF34))^2+($B$26*($AG$83-AG34))^2+($B$27*($AH$83-AH34))^2+($B$28*($AI$83-AI34))^2+($B$29*($AJ$83-AJ34))^2+($B$30*($AK$83-AK34))^2+($B$31*($AL$83-AL34))^2+($B$32*($AM$83-AM34))^2)</f>
        <v>1.140052604222755</v>
      </c>
      <c r="DU34" s="32">
        <f t="shared" ref="DU34:DU65" si="207">SQRT(($B$19*($Z$84-Z34))^2+($B$20*($AA$84-AA34))^2+($B$21*($AB$84-AB34))^2+($B$22*($AC$84-AC34))^2+($B$23*($AD$84-AD34))^2+($B$24*($AE$84-AE34))^2+($B$25*($AF$84-AF34))^2+($B$26*($AG$84-AG34))^2+($B$27*($AH$84-AH34))^2+($B$28*($AI$84-AI34))^2+($B$29*($AJ$84-AJ34))^2+($B$30*($AK$84-AK34))^2+($B$31*($AL$84-AL34))^2+($B$32*($AM$84-AM34))^2)</f>
        <v>0.82443750539537219</v>
      </c>
      <c r="DV34" s="32">
        <f t="shared" ref="DV34:DV65" si="208">SQRT(($B$19*($Z$85-Z34))^2+($B$20*($AA$85-AA34))^2+($B$21*($AB$85-AB34))^2+($B$22*($AC$85-AC34))^2+($B$23*($AD$85-AD34))^2+($B$24*($AE$85-AE34))^2+($B$25*($AF$85-AF34))^2+($B$26*($AG$85-AG34))^2+($B$27*($AH$85-AH34))^2+($B$28*($AI$85-AI34))^2+($B$29*($AJ$85-AJ34))^2+($B$30*($AK$85-AK34))^2+($B$31*($AL$85-AL34))^2+($B$32*($AM$85-AM34))^2)</f>
        <v>1.2094862527664074</v>
      </c>
      <c r="DW34" s="32">
        <f t="shared" ref="DW34:DW65" si="209">SQRT(($B$19*($Z$86-Z34))^2+($B$20*($AA$86-AA34))^2+($B$21*($AB$86-AB34))^2+($B$22*($AC$86-AC34))^2+($B$23*($AD$86-AD34))^2+($B$24*($AE$86-AE34))^2+($B$25*($AF$86-AF34))^2+($B$26*($AG$86-AG34))^2+($B$27*($AH$86-AH34))^2+($B$28*($AI$86-AI34))^2+($B$29*($AJ$86-AJ34))^2+($B$30*($AK$86-AK34))^2+($B$31*($AL$86-AL34))^2+($B$32*($AM$86-AM34))^2)</f>
        <v>0.64929861167413438</v>
      </c>
      <c r="DX34" s="32">
        <f t="shared" ref="DX34:DX65" si="210">SQRT(($B$19*($Z$87-Z34))^2+($B$20*($AA$87-AA34))^2+($B$21*($AB$87-AB34))^2+($B$22*($AC$87-AC34))^2+($B$23*($AD$87-AD34))^2+($B$24*($AE$87-AE34))^2+($B$25*($AF$87-AF34))^2+($B$26*($AG$87-AG34))^2+($B$27*($AH$87-AH34))^2+($B$28*($AI$87-AI34))^2+($B$29*($AJ$87-AJ34))^2+($B$30*($AK$87-AK34))^2+($B$31*($AL$87-AL34))^2+($B$32*($AM$87-AM34))^2)</f>
        <v>0.9610025420984446</v>
      </c>
      <c r="DY34" s="32">
        <f t="shared" ref="DY34:DY65" si="211">SQRT(($B$19*($Z$88-Z34))^2+($B$20*($AA$88-AA34))^2+($B$21*($AB$88-AB34))^2+($B$22*($AC$88-AC34))^2+($B$23*($AD$88-AD34))^2+($B$24*($AE$88-AE34))^2+($B$25*($AF$88-AF34))^2+($B$26*($AG$88-AG34))^2+($B$27*($AH$88-AH34))^2+($B$28*($AI$88-AI34))^2+($B$29*($AJ$88-AJ34))^2+($B$30*($AK$88-AK34))^2+($B$31*($AL$88-AL34))^2+($B$32*($AM$88-AM34))^2)</f>
        <v>1.1579846772543019</v>
      </c>
      <c r="DZ34" s="32">
        <f t="shared" ref="DZ34:DZ65" si="212">SQRT(($B$19*($Z$89-Z34))^2+($B$20*($AA$89-AA34))^2+($B$21*($AB$89-AB34))^2+($B$22*($AC$89-AC34))^2+($B$23*($AD$89-AD34))^2+($B$24*($AE$89-AE34))^2+($B$25*($AF$89-AF34))^2+($B$26*($AG$89-AG34))^2+($B$27*($AH$89-AH34))^2+($B$28*($AI$89-AI34))^2+($B$29*($AJ$89-AJ34))^2+($B$30*($AK$89-AK34))^2+($B$31*($AL$89-AL34))^2+($B$32*($AM$89-AM34))^2)</f>
        <v>1.0617063315914095</v>
      </c>
      <c r="EA34" s="32">
        <f t="shared" ref="EA34:EA65" si="213">SQRT(($B$19*($Z$90-Z34))^2+($B$20*($AA$90-AA34))^2+($B$21*($AB$90-AB34))^2+($B$22*($AC$90-AC34))^2+($B$23*($AD$90-AD34))^2+($B$24*($AE$90-AE34))^2+($B$25*($AF$90-AF34))^2+($B$26*($AG$90-AG34))^2+($B$27*($AH$90-AH34))^2+($B$28*($AI$90-AI34))^2+($B$29*($AJ$90-AJ34))^2+($B$30*($AK$90-AK34))^2+($B$31*($AL$90-AL34))^2+($B$32*($AM$90-AM34))^2)</f>
        <v>1.1342970254997846</v>
      </c>
      <c r="EB34" s="32">
        <f t="shared" ref="EB34:EB65" si="214">SQRT(($B$19*($Z$91-Z34))^2+($B$20*($AA$91-AA34))^2+($B$21*($AB$91-AB34))^2+($B$22*($AC$91-AC34))^2+($B$23*($AD$91-AD34))^2+($B$24*($AE$91-AE34))^2+($B$25*($AF$91-AF34))^2+($B$26*($AG$91-AG34))^2+($B$27*($AH$91-AH34))^2+($B$28*($AI$91-AI34))^2+($B$29*($AJ$91-AJ34))^2+($B$30*($AK$91-AK34))^2+($B$31*($AL$91-AL34))^2+($B$32*($AM$91-AM34))^2)</f>
        <v>0.7668966461607325</v>
      </c>
      <c r="EC34" s="32">
        <f t="shared" ref="EC34:EC65" si="215">SQRT(($B$19*($Z$92-Z34))^2+($B$20*($AA$92-AA34))^2+($B$21*($AB$92-AB34))^2+($B$22*($AC$92-AC34))^2+($B$23*($AD$92-AD34))^2+($B$24*($AE$92-AE34))^2+($B$25*($AF$92-AF34))^2+($B$26*($AG$92-AG34))^2+($B$27*($AH$92-AH34))^2+($B$28*($AI$92-AI34))^2+($B$29*($AJ$92-AJ34))^2+($B$30*($AK$92-AK34))^2+($B$31*($AL$92-AL34))^2+($B$32*($AM$92-AM34))^2)</f>
        <v>0.94649952623115574</v>
      </c>
      <c r="ED34" s="32">
        <f t="shared" ref="ED34:ED65" si="216">SQRT(($B$19*($Z$93-Z34))^2+($B$20*($AA$93-AA34))^2+($B$21*($AB$93-AB34))^2+($B$22*($AC$93-AC34))^2+($B$23*($AD$93-AD34))^2+($B$24*($AE$93-AE34))^2+($B$25*($AF$93-AF34))^2+($B$26*($AG$93-AG34))^2+($B$27*($AH$93-AH34))^2+($B$28*($AI$93-AI34))^2+($B$29*($AJ$93-AJ34))^2+($B$30*($AK$93-AK34))^2+($B$31*($AL$93-AL34))^2+($B$32*($AM$93-AM34))^2)</f>
        <v>1.0395059183115181</v>
      </c>
      <c r="EE34" s="32">
        <f t="shared" ref="EE34:EE65" si="217">SQRT(($B$19*($Z$94-Z34))^2+($B$20*($AA$94-AA34))^2+($B$21*($AB$94-AB34))^2+($B$22*($AC$94-AC34))^2+($B$23*($AD$94-AD34))^2+($B$24*($AE$94-AE34))^2+($B$25*($AF$94-AF34))^2+($B$26*($AG$94-AG34))^2+($B$27*($AH$94-AH34))^2+($B$28*($AI$94-AI34))^2+($B$29*($AJ$94-AJ34))^2+($B$30*($AK$94-AK34))^2+($B$31*($AL$94-AL34))^2+($B$32*($AM$94-AM34))^2)</f>
        <v>1.3184136976971967</v>
      </c>
      <c r="EF34" s="32">
        <f t="shared" ref="EF34:EF65" si="218">SQRT(($B$19*($Z$95-Z34))^2+($B$20*($AA$95-AA34))^2+($B$21*($AB$95-AB34))^2+($B$22*($AC$95-AC34))^2+($B$23*($AD$95-AD34))^2+($B$24*($AE$95-AE34))^2+($B$25*($AF$95-AF34))^2+($B$26*($AG$95-AG34))^2+($B$27*($AH$95-AH34))^2+($B$28*($AI$95-AI34))^2+($B$29*($AJ$95-AJ34))^2+($B$30*($AK$95-AK34))^2+($B$31*($AL$95-AL34))^2+($B$32*($AM$95-AM34))^2)</f>
        <v>0.79127338304250106</v>
      </c>
      <c r="EG34" s="32">
        <f t="shared" ref="EG34:EG65" si="219">SQRT(($B$19*($Z$96-Z34))^2+($B$20*($AA$96-AA34))^2+($B$21*($AB$96-AB34))^2+($B$22*($AC$96-AC34))^2+($B$23*($AD$96-AD34))^2+($B$24*($AE$96-AE34))^2+($B$25*($AF$96-AF34))^2+($B$26*($AG$96-AG34))^2+($B$27*($AH$96-AH34))^2+($B$28*($AI$96-AI34))^2+($B$29*($AJ$96-AJ34))^2+($B$30*($AK$96-AK34))^2+($B$31*($AL$96-AL34))^2+($B$32*($AM$96-AM34))^2)</f>
        <v>0.95954276610933276</v>
      </c>
      <c r="EH34" s="32">
        <f t="shared" ref="EH34:EH65" si="220">SQRT(($B$19*($Z$97-Z34))^2+($B$20*($AA$97-AA34))^2+($B$21*($AB$97-AB34))^2+($B$22*($AC$97-AC34))^2+($B$23*($AD$97-AD34))^2+($B$24*($AE$97-AE34))^2+($B$25*($AF$97-AF34))^2+($B$26*($AG$97-AG34))^2+($B$27*($AH$97-AH34))^2+($B$28*($AI$97-AI34))^2+($B$29*($AJ$97-AJ34))^2+($B$30*($AK$97-AK34))^2+($B$31*($AL$97-AL34))^2+($B$32*($AM$97-AM34))^2)</f>
        <v>0.93865369038511703</v>
      </c>
      <c r="EI34" s="32">
        <f t="shared" ref="EI34:EI65" si="221">SQRT(($B$19*($Z$98-Z34))^2+($B$20*($AA$98-AA34))^2+($B$21*($AB$98-AB34))^2+($B$22*($AC$98-AC34))^2+($B$23*($AD$98-AD34))^2+($B$24*($AE$98-AE34))^2+($B$25*($AF$98-AF34))^2+($B$26*($AG$98-AG34))^2+($B$27*($AH$98-AH34))^2+($B$28*($AI$98-AI34))^2+($B$29*($AJ$98-AJ34))^2+($B$30*($AK$98-AK34))^2+($B$31*($AL$98-AL34))^2+($B$32*($AM$98-AM34))^2)</f>
        <v>1.1941173791803321</v>
      </c>
      <c r="EJ34" s="33">
        <f t="shared" ref="EJ34:EJ65" si="222">SQRT(($B$19*($Z$99-Z34))^2+($B$20*($AA$99-AA34))^2+($B$21*($AB$99-AB34))^2+($B$22*($AC$99-AC34))^2+($B$23*($AD$99-AD34))^2+($B$24*($AE$99-AE34))^2+($B$25*($AF$99-AF34))^2+($B$26*($AG$99-AG34))^2+($B$27*($AH$99-AH34))^2+($B$28*($AI$99-AI34))^2+($B$29*($AJ$99-AJ34))^2+($B$30*($AK$99-AK34))^2+($B$31*($AL$99-AL34))^2+($B$32*($AM$99-AM34))^2)</f>
        <v>0.94896363815719542</v>
      </c>
    </row>
    <row r="35" spans="1:140" x14ac:dyDescent="0.25">
      <c r="A35" s="53" t="s">
        <v>131</v>
      </c>
      <c r="B35" s="2" t="str">
        <f>Front!D3</f>
        <v>Albertslund</v>
      </c>
      <c r="E35" s="61" t="s">
        <v>53</v>
      </c>
      <c r="G35" s="23">
        <v>306</v>
      </c>
      <c r="H35" s="24" t="s">
        <v>65</v>
      </c>
      <c r="I35" s="25">
        <v>32605</v>
      </c>
      <c r="J35" s="26">
        <v>92</v>
      </c>
      <c r="K35" s="26">
        <v>52.8</v>
      </c>
      <c r="L35" s="64">
        <v>-0.32122247279927768</v>
      </c>
      <c r="M35" s="100">
        <v>1.25</v>
      </c>
      <c r="N35" s="100">
        <v>24</v>
      </c>
      <c r="O35" s="100">
        <v>320</v>
      </c>
      <c r="P35" s="100">
        <v>2.7000199999999999</v>
      </c>
      <c r="Q35" s="27">
        <v>354.2</v>
      </c>
      <c r="R35" s="28">
        <v>14.100199999999999</v>
      </c>
      <c r="S35" s="28">
        <v>19.3</v>
      </c>
      <c r="T35" s="108">
        <v>0.65600000000000003</v>
      </c>
      <c r="U35" s="108">
        <v>0.27200000000000002</v>
      </c>
      <c r="V35" s="109">
        <v>0.17199999999999999</v>
      </c>
      <c r="X35" s="23">
        <v>306</v>
      </c>
      <c r="Y35" s="24" t="s">
        <v>65</v>
      </c>
      <c r="Z35" s="29">
        <f t="shared" si="111"/>
        <v>4.6907576289821486E-2</v>
      </c>
      <c r="AA35" s="29">
        <f t="shared" si="112"/>
        <v>6.4767914971352652E-3</v>
      </c>
      <c r="AB35" s="29">
        <f t="shared" si="113"/>
        <v>0.25899280575539552</v>
      </c>
      <c r="AC35" s="29">
        <f t="shared" si="114"/>
        <v>0.13976393795170311</v>
      </c>
      <c r="AD35" s="102">
        <f t="shared" si="115"/>
        <v>0.64347826086956528</v>
      </c>
      <c r="AE35" s="102">
        <f t="shared" si="116"/>
        <v>0.77272727272727271</v>
      </c>
      <c r="AF35" s="102">
        <f t="shared" si="117"/>
        <v>0.13876511775938893</v>
      </c>
      <c r="AG35" s="102">
        <f t="shared" si="118"/>
        <v>0.42857619047619055</v>
      </c>
      <c r="AH35" s="30">
        <f t="shared" si="119"/>
        <v>0.23580398580398579</v>
      </c>
      <c r="AI35" s="30">
        <f t="shared" si="120"/>
        <v>6.8339407744874694E-2</v>
      </c>
      <c r="AJ35" s="30">
        <f t="shared" si="121"/>
        <v>0.19065656565656566</v>
      </c>
      <c r="AK35" s="112">
        <f t="shared" si="122"/>
        <v>0.58688524590163937</v>
      </c>
      <c r="AL35" s="112">
        <f t="shared" si="123"/>
        <v>0.43333333333333357</v>
      </c>
      <c r="AM35" s="113">
        <f t="shared" si="124"/>
        <v>0.53906249999999989</v>
      </c>
      <c r="AP35" s="31" t="s">
        <v>65</v>
      </c>
      <c r="AQ35" s="32">
        <f t="shared" si="125"/>
        <v>1.8759141758341833</v>
      </c>
      <c r="AR35" s="32">
        <f t="shared" si="126"/>
        <v>1.8293775151925227</v>
      </c>
      <c r="AS35" s="32">
        <f t="shared" si="127"/>
        <v>0.94306852931113616</v>
      </c>
      <c r="AT35" s="32">
        <f t="shared" si="128"/>
        <v>1.4566822025688368</v>
      </c>
      <c r="AU35" s="32">
        <f t="shared" si="129"/>
        <v>1.0942395628589259</v>
      </c>
      <c r="AV35" s="32">
        <f t="shared" si="130"/>
        <v>1.4537128796681642</v>
      </c>
      <c r="AW35" s="32">
        <f t="shared" si="131"/>
        <v>1.2237711993912659</v>
      </c>
      <c r="AX35" s="32">
        <f t="shared" si="132"/>
        <v>1.032315315089799</v>
      </c>
      <c r="AY35" s="32">
        <f t="shared" si="133"/>
        <v>1.0933397643267875</v>
      </c>
      <c r="AZ35" s="32">
        <f t="shared" si="134"/>
        <v>0.92752465218779911</v>
      </c>
      <c r="BA35" s="32">
        <f t="shared" si="135"/>
        <v>1.0646432825985752</v>
      </c>
      <c r="BB35" s="32">
        <f t="shared" si="136"/>
        <v>1.2192234803848081</v>
      </c>
      <c r="BC35" s="32">
        <f t="shared" si="137"/>
        <v>1.2676912975513799</v>
      </c>
      <c r="BD35" s="32">
        <f t="shared" si="138"/>
        <v>1.3433878182015571</v>
      </c>
      <c r="BE35" s="32">
        <f t="shared" si="139"/>
        <v>1.1304819811770788</v>
      </c>
      <c r="BF35" s="32">
        <f t="shared" si="140"/>
        <v>0.84683040393590381</v>
      </c>
      <c r="BG35" s="32">
        <f t="shared" si="141"/>
        <v>1.2694766765021104</v>
      </c>
      <c r="BH35" s="32">
        <f t="shared" si="142"/>
        <v>1.1103673667438627</v>
      </c>
      <c r="BI35" s="32">
        <f t="shared" si="143"/>
        <v>1.2440457300844077</v>
      </c>
      <c r="BJ35" s="32">
        <f t="shared" si="144"/>
        <v>0.79330450844346145</v>
      </c>
      <c r="BK35" s="32">
        <f t="shared" si="145"/>
        <v>0.61384695574196169</v>
      </c>
      <c r="BL35" s="32">
        <f t="shared" si="146"/>
        <v>0.99899628880530855</v>
      </c>
      <c r="BM35" s="32">
        <f t="shared" si="147"/>
        <v>1.1463108498245878</v>
      </c>
      <c r="BN35" s="32">
        <f t="shared" si="148"/>
        <v>1.2064242852672435</v>
      </c>
      <c r="BO35" s="32">
        <f t="shared" si="149"/>
        <v>1.0864420312805854</v>
      </c>
      <c r="BP35" s="32">
        <f t="shared" si="150"/>
        <v>0.5996605961854532</v>
      </c>
      <c r="BQ35" s="32">
        <f t="shared" si="151"/>
        <v>0.6814427287064474</v>
      </c>
      <c r="BR35" s="32">
        <f t="shared" si="152"/>
        <v>0.63678923770722395</v>
      </c>
      <c r="BS35" s="32">
        <f t="shared" si="153"/>
        <v>0.46393232973318022</v>
      </c>
      <c r="BT35" s="32">
        <f t="shared" si="154"/>
        <v>0.891138500437609</v>
      </c>
      <c r="BU35" s="32">
        <f t="shared" si="155"/>
        <v>0.74542205464707056</v>
      </c>
      <c r="BV35" s="32">
        <f t="shared" si="156"/>
        <v>0.85927038934665301</v>
      </c>
      <c r="BW35" s="32">
        <f t="shared" si="157"/>
        <v>1.0387071534572765</v>
      </c>
      <c r="BX35" s="58">
        <f t="shared" si="158"/>
        <v>0</v>
      </c>
      <c r="BY35" s="32">
        <f t="shared" si="159"/>
        <v>0.51135824484568504</v>
      </c>
      <c r="BZ35" s="32">
        <f t="shared" si="160"/>
        <v>0.46142184315098195</v>
      </c>
      <c r="CA35" s="32">
        <f t="shared" si="161"/>
        <v>0.29888697783621382</v>
      </c>
      <c r="CB35" s="32">
        <f t="shared" si="162"/>
        <v>0.64006014311276371</v>
      </c>
      <c r="CC35" s="32">
        <f t="shared" si="163"/>
        <v>0.595690575661871</v>
      </c>
      <c r="CD35" s="32">
        <f t="shared" si="164"/>
        <v>0.51127108284601874</v>
      </c>
      <c r="CE35" s="32">
        <f t="shared" si="165"/>
        <v>0.58180670250064936</v>
      </c>
      <c r="CF35" s="32">
        <f t="shared" si="166"/>
        <v>0.88965055854275588</v>
      </c>
      <c r="CG35" s="32">
        <f t="shared" si="167"/>
        <v>0.80062294579410642</v>
      </c>
      <c r="CH35" s="32">
        <f t="shared" si="168"/>
        <v>0.49674692657670322</v>
      </c>
      <c r="CI35" s="32">
        <f t="shared" si="169"/>
        <v>0.54296580521929438</v>
      </c>
      <c r="CJ35" s="32">
        <f t="shared" si="170"/>
        <v>0.62545384599595266</v>
      </c>
      <c r="CK35" s="32">
        <f t="shared" si="171"/>
        <v>0.60028250699989882</v>
      </c>
      <c r="CL35" s="32">
        <f t="shared" si="172"/>
        <v>0.47789085626686872</v>
      </c>
      <c r="CM35" s="32">
        <f t="shared" si="173"/>
        <v>0.57853142178637751</v>
      </c>
      <c r="CN35" s="32">
        <f t="shared" si="174"/>
        <v>0.61308985279605466</v>
      </c>
      <c r="CO35" s="32">
        <f t="shared" si="175"/>
        <v>0.40753948025410414</v>
      </c>
      <c r="CP35" s="32">
        <f t="shared" si="176"/>
        <v>0.83466948650698614</v>
      </c>
      <c r="CQ35" s="32">
        <f t="shared" si="177"/>
        <v>0.61480312899090694</v>
      </c>
      <c r="CR35" s="32">
        <f t="shared" si="178"/>
        <v>0.40856173920441979</v>
      </c>
      <c r="CS35" s="32">
        <f t="shared" si="179"/>
        <v>0.49325701573583169</v>
      </c>
      <c r="CT35" s="32">
        <f t="shared" si="180"/>
        <v>0.76067243715967536</v>
      </c>
      <c r="CU35" s="32">
        <f t="shared" si="181"/>
        <v>0.53833762384007688</v>
      </c>
      <c r="CV35" s="32">
        <f t="shared" si="182"/>
        <v>0.58997911135200543</v>
      </c>
      <c r="CW35" s="32">
        <f t="shared" si="183"/>
        <v>0.47484723075405327</v>
      </c>
      <c r="CX35" s="32">
        <f t="shared" si="184"/>
        <v>0.76021827572330847</v>
      </c>
      <c r="CY35" s="32">
        <f t="shared" si="185"/>
        <v>0.56466440608968926</v>
      </c>
      <c r="CZ35" s="32">
        <f t="shared" si="186"/>
        <v>1.3179303988263691</v>
      </c>
      <c r="DA35" s="32">
        <f t="shared" si="187"/>
        <v>0.87796962782427401</v>
      </c>
      <c r="DB35" s="32">
        <f t="shared" si="188"/>
        <v>0.4991542164435438</v>
      </c>
      <c r="DC35" s="32">
        <f t="shared" si="189"/>
        <v>0.65532447657353476</v>
      </c>
      <c r="DD35" s="32">
        <f t="shared" si="190"/>
        <v>0.5558819756302944</v>
      </c>
      <c r="DE35" s="32">
        <f t="shared" si="191"/>
        <v>0.61934339137642136</v>
      </c>
      <c r="DF35" s="32">
        <f t="shared" si="192"/>
        <v>0.85730798610947934</v>
      </c>
      <c r="DG35" s="32">
        <f t="shared" si="193"/>
        <v>0.74163390717006772</v>
      </c>
      <c r="DH35" s="32">
        <f t="shared" si="194"/>
        <v>0.89903835449453418</v>
      </c>
      <c r="DI35" s="32">
        <f t="shared" si="195"/>
        <v>0.68834374356700423</v>
      </c>
      <c r="DJ35" s="32">
        <f t="shared" si="196"/>
        <v>0.60276176780588575</v>
      </c>
      <c r="DK35" s="32">
        <f t="shared" si="197"/>
        <v>0.32845230943234921</v>
      </c>
      <c r="DL35" s="32">
        <f t="shared" si="198"/>
        <v>0.69969575298000308</v>
      </c>
      <c r="DM35" s="32">
        <f t="shared" si="199"/>
        <v>0.44485919775143912</v>
      </c>
      <c r="DN35" s="32">
        <f t="shared" si="200"/>
        <v>0.82431913070477092</v>
      </c>
      <c r="DO35" s="32">
        <f t="shared" si="201"/>
        <v>0.74823536524758383</v>
      </c>
      <c r="DP35" s="32">
        <f t="shared" si="202"/>
        <v>0.62873210779332012</v>
      </c>
      <c r="DQ35" s="32">
        <f t="shared" si="203"/>
        <v>0.9569740269942274</v>
      </c>
      <c r="DR35" s="32">
        <f t="shared" si="204"/>
        <v>0.59830497596895482</v>
      </c>
      <c r="DS35" s="32">
        <f t="shared" si="205"/>
        <v>0.94729843492450339</v>
      </c>
      <c r="DT35" s="32">
        <f t="shared" si="206"/>
        <v>1.1921129309206595</v>
      </c>
      <c r="DU35" s="32">
        <f t="shared" si="207"/>
        <v>0.65462847196944696</v>
      </c>
      <c r="DV35" s="32">
        <f t="shared" si="208"/>
        <v>1.0118547215371285</v>
      </c>
      <c r="DW35" s="32">
        <f t="shared" si="209"/>
        <v>0.61191435747488987</v>
      </c>
      <c r="DX35" s="32">
        <f t="shared" si="210"/>
        <v>0.49767078829424205</v>
      </c>
      <c r="DY35" s="32">
        <f t="shared" si="211"/>
        <v>0.91024584314559642</v>
      </c>
      <c r="DZ35" s="32">
        <f t="shared" si="212"/>
        <v>0.50044837127634001</v>
      </c>
      <c r="EA35" s="32">
        <f t="shared" si="213"/>
        <v>0.69364045111455708</v>
      </c>
      <c r="EB35" s="32">
        <f t="shared" si="214"/>
        <v>0.5085761064986104</v>
      </c>
      <c r="EC35" s="32">
        <f t="shared" si="215"/>
        <v>0.44006136797894796</v>
      </c>
      <c r="ED35" s="32">
        <f t="shared" si="216"/>
        <v>0.55946101953123839</v>
      </c>
      <c r="EE35" s="32">
        <f t="shared" si="217"/>
        <v>1.1883176593293865</v>
      </c>
      <c r="EF35" s="32">
        <f t="shared" si="218"/>
        <v>0.93353931247955646</v>
      </c>
      <c r="EG35" s="32">
        <f t="shared" si="219"/>
        <v>0.55966589788591381</v>
      </c>
      <c r="EH35" s="32">
        <f t="shared" si="220"/>
        <v>0.57460048774991168</v>
      </c>
      <c r="EI35" s="32">
        <f t="shared" si="221"/>
        <v>0.986992789072211</v>
      </c>
      <c r="EJ35" s="33">
        <f t="shared" si="222"/>
        <v>0.61757996351705857</v>
      </c>
    </row>
    <row r="36" spans="1:140" x14ac:dyDescent="0.25">
      <c r="A36" s="55"/>
      <c r="B36" s="54"/>
      <c r="E36" s="61" t="s">
        <v>129</v>
      </c>
      <c r="G36" s="23">
        <v>316</v>
      </c>
      <c r="H36" s="24" t="s">
        <v>66</v>
      </c>
      <c r="I36" s="25">
        <v>74129</v>
      </c>
      <c r="J36" s="26">
        <v>128</v>
      </c>
      <c r="K36" s="26">
        <v>59.100299999999997</v>
      </c>
      <c r="L36" s="64">
        <v>1.0169290415220225</v>
      </c>
      <c r="M36" s="100">
        <v>1.07</v>
      </c>
      <c r="N36" s="100">
        <v>19.0001</v>
      </c>
      <c r="O36" s="100">
        <v>448</v>
      </c>
      <c r="P36" s="100">
        <v>2.5000399999999998</v>
      </c>
      <c r="Q36" s="27">
        <v>577.29999999999995</v>
      </c>
      <c r="R36" s="28">
        <v>12.5001</v>
      </c>
      <c r="S36" s="28">
        <v>23.999999999999996</v>
      </c>
      <c r="T36" s="108">
        <v>0.65100000000000002</v>
      </c>
      <c r="U36" s="108">
        <v>0.27400000000000002</v>
      </c>
      <c r="V36" s="109">
        <v>0.14899999999999999</v>
      </c>
      <c r="X36" s="23">
        <v>316</v>
      </c>
      <c r="Y36" s="24" t="s">
        <v>66</v>
      </c>
      <c r="Z36" s="29">
        <f t="shared" si="111"/>
        <v>0.11005320936569996</v>
      </c>
      <c r="AA36" s="29">
        <f t="shared" si="112"/>
        <v>9.466079880428465E-3</v>
      </c>
      <c r="AB36" s="29">
        <f t="shared" si="113"/>
        <v>0.48562230215827318</v>
      </c>
      <c r="AC36" s="29">
        <f t="shared" si="114"/>
        <v>0.43219761593639694</v>
      </c>
      <c r="AD36" s="102">
        <f t="shared" si="115"/>
        <v>0.48695652173913051</v>
      </c>
      <c r="AE36" s="102">
        <f t="shared" si="116"/>
        <v>0.54545909090909095</v>
      </c>
      <c r="AF36" s="102">
        <f t="shared" si="117"/>
        <v>0.22024188415022278</v>
      </c>
      <c r="AG36" s="102">
        <f t="shared" si="118"/>
        <v>0.38096190476190478</v>
      </c>
      <c r="AH36" s="30">
        <f t="shared" si="119"/>
        <v>0.38806988806988801</v>
      </c>
      <c r="AI36" s="30">
        <f t="shared" si="120"/>
        <v>5.0115034168564915E-2</v>
      </c>
      <c r="AJ36" s="30">
        <f t="shared" si="121"/>
        <v>0.24999999999999994</v>
      </c>
      <c r="AK36" s="112">
        <f t="shared" si="122"/>
        <v>0.57049180327868854</v>
      </c>
      <c r="AL36" s="112">
        <f t="shared" si="123"/>
        <v>0.44666666666666688</v>
      </c>
      <c r="AM36" s="113">
        <f t="shared" si="124"/>
        <v>0.44921874999999994</v>
      </c>
      <c r="AP36" s="31" t="s">
        <v>66</v>
      </c>
      <c r="AQ36" s="32">
        <f t="shared" si="125"/>
        <v>1.7114401963688459</v>
      </c>
      <c r="AR36" s="32">
        <f t="shared" si="126"/>
        <v>1.7299814507744271</v>
      </c>
      <c r="AS36" s="32">
        <f t="shared" si="127"/>
        <v>0.86209261267235504</v>
      </c>
      <c r="AT36" s="32">
        <f t="shared" si="128"/>
        <v>1.3773810818891175</v>
      </c>
      <c r="AU36" s="32">
        <f t="shared" si="129"/>
        <v>1.0214627641170477</v>
      </c>
      <c r="AV36" s="32">
        <f t="shared" si="130"/>
        <v>1.3434627663338496</v>
      </c>
      <c r="AW36" s="32">
        <f t="shared" si="131"/>
        <v>1.1185936348136192</v>
      </c>
      <c r="AX36" s="32">
        <f t="shared" si="132"/>
        <v>0.98574465695966074</v>
      </c>
      <c r="AY36" s="32">
        <f t="shared" si="133"/>
        <v>1.0359869476502457</v>
      </c>
      <c r="AZ36" s="32">
        <f t="shared" si="134"/>
        <v>0.95801883380979391</v>
      </c>
      <c r="BA36" s="32">
        <f t="shared" si="135"/>
        <v>1.0558172968196902</v>
      </c>
      <c r="BB36" s="32">
        <f t="shared" si="136"/>
        <v>0.9813588888694984</v>
      </c>
      <c r="BC36" s="32">
        <f t="shared" si="137"/>
        <v>1.0525415479221365</v>
      </c>
      <c r="BD36" s="32">
        <f t="shared" si="138"/>
        <v>1.213366047434661</v>
      </c>
      <c r="BE36" s="32">
        <f t="shared" si="139"/>
        <v>1.1356778932558274</v>
      </c>
      <c r="BF36" s="32">
        <f t="shared" si="140"/>
        <v>0.73520386011793781</v>
      </c>
      <c r="BG36" s="32">
        <f t="shared" si="141"/>
        <v>1.0491674657398704</v>
      </c>
      <c r="BH36" s="32">
        <f t="shared" si="142"/>
        <v>0.91224257240128837</v>
      </c>
      <c r="BI36" s="32">
        <f t="shared" si="143"/>
        <v>1.0954177493026795</v>
      </c>
      <c r="BJ36" s="32">
        <f t="shared" si="144"/>
        <v>0.62533246935881304</v>
      </c>
      <c r="BK36" s="32">
        <f t="shared" si="145"/>
        <v>0.53835784302379586</v>
      </c>
      <c r="BL36" s="32">
        <f t="shared" si="146"/>
        <v>0.67194767593206761</v>
      </c>
      <c r="BM36" s="32">
        <f t="shared" si="147"/>
        <v>1.0776638821752098</v>
      </c>
      <c r="BN36" s="32">
        <f t="shared" si="148"/>
        <v>1.0590650494155522</v>
      </c>
      <c r="BO36" s="32">
        <f t="shared" si="149"/>
        <v>0.82968878878663566</v>
      </c>
      <c r="BP36" s="32">
        <f t="shared" si="150"/>
        <v>0.41949912086374047</v>
      </c>
      <c r="BQ36" s="32">
        <f t="shared" si="151"/>
        <v>0.73866944227124198</v>
      </c>
      <c r="BR36" s="32">
        <f t="shared" si="152"/>
        <v>0.48693546625522904</v>
      </c>
      <c r="BS36" s="32">
        <f t="shared" si="153"/>
        <v>0.46318031048808139</v>
      </c>
      <c r="BT36" s="32">
        <f t="shared" si="154"/>
        <v>0.74403327086441551</v>
      </c>
      <c r="BU36" s="32">
        <f t="shared" si="155"/>
        <v>0.597952803999381</v>
      </c>
      <c r="BV36" s="32">
        <f t="shared" si="156"/>
        <v>0.57062857053401561</v>
      </c>
      <c r="BW36" s="32">
        <f t="shared" si="157"/>
        <v>0.75301396316376956</v>
      </c>
      <c r="BX36" s="32">
        <f t="shared" si="158"/>
        <v>0.51135824484568504</v>
      </c>
      <c r="BY36" s="58">
        <f t="shared" si="159"/>
        <v>0</v>
      </c>
      <c r="BZ36" s="32">
        <f t="shared" si="160"/>
        <v>0.19272317726541563</v>
      </c>
      <c r="CA36" s="32">
        <f t="shared" si="161"/>
        <v>0.41370254443719068</v>
      </c>
      <c r="CB36" s="32">
        <f t="shared" si="162"/>
        <v>0.33816826128353777</v>
      </c>
      <c r="CC36" s="32">
        <f t="shared" si="163"/>
        <v>0.55806584536853931</v>
      </c>
      <c r="CD36" s="32">
        <f t="shared" si="164"/>
        <v>0.32052710439904797</v>
      </c>
      <c r="CE36" s="32">
        <f t="shared" si="165"/>
        <v>0.44946691278249457</v>
      </c>
      <c r="CF36" s="32">
        <f t="shared" si="166"/>
        <v>0.59998962067867057</v>
      </c>
      <c r="CG36" s="32">
        <f t="shared" si="167"/>
        <v>1.0320839088944167</v>
      </c>
      <c r="CH36" s="32">
        <f t="shared" si="168"/>
        <v>0.24065220678137431</v>
      </c>
      <c r="CI36" s="32">
        <f t="shared" si="169"/>
        <v>0.5973672706813985</v>
      </c>
      <c r="CJ36" s="32">
        <f t="shared" si="170"/>
        <v>0.566060007104909</v>
      </c>
      <c r="CK36" s="32">
        <f t="shared" si="171"/>
        <v>0.35608777104812828</v>
      </c>
      <c r="CL36" s="32">
        <f t="shared" si="172"/>
        <v>0.4637978792320438</v>
      </c>
      <c r="CM36" s="32">
        <f t="shared" si="173"/>
        <v>0.39015360257272663</v>
      </c>
      <c r="CN36" s="32">
        <f t="shared" si="174"/>
        <v>0.58367254006677305</v>
      </c>
      <c r="CO36" s="32">
        <f t="shared" si="175"/>
        <v>0.40527214352739938</v>
      </c>
      <c r="CP36" s="32">
        <f t="shared" si="176"/>
        <v>0.65263445079904192</v>
      </c>
      <c r="CQ36" s="32">
        <f t="shared" si="177"/>
        <v>0.4606892269323935</v>
      </c>
      <c r="CR36" s="32">
        <f t="shared" si="178"/>
        <v>0.34804290063997656</v>
      </c>
      <c r="CS36" s="32">
        <f t="shared" si="179"/>
        <v>0.7138840665323235</v>
      </c>
      <c r="CT36" s="32">
        <f t="shared" si="180"/>
        <v>0.7470564128501781</v>
      </c>
      <c r="CU36" s="32">
        <f t="shared" si="181"/>
        <v>0.47077183787272298</v>
      </c>
      <c r="CV36" s="32">
        <f t="shared" si="182"/>
        <v>0.34880233752350853</v>
      </c>
      <c r="CW36" s="32">
        <f t="shared" si="183"/>
        <v>0.33613599515197762</v>
      </c>
      <c r="CX36" s="32">
        <f t="shared" si="184"/>
        <v>0.69604478381036039</v>
      </c>
      <c r="CY36" s="32">
        <f t="shared" si="185"/>
        <v>0.39172564445179381</v>
      </c>
      <c r="CZ36" s="32">
        <f t="shared" si="186"/>
        <v>1.289027509099449</v>
      </c>
      <c r="DA36" s="32">
        <f t="shared" si="187"/>
        <v>0.69681641946778894</v>
      </c>
      <c r="DB36" s="32">
        <f t="shared" si="188"/>
        <v>0.31574448861520832</v>
      </c>
      <c r="DC36" s="32">
        <f t="shared" si="189"/>
        <v>0.47700417382160998</v>
      </c>
      <c r="DD36" s="32">
        <f t="shared" si="190"/>
        <v>0.52073761241848582</v>
      </c>
      <c r="DE36" s="32">
        <f t="shared" si="191"/>
        <v>0.30063798466099168</v>
      </c>
      <c r="DF36" s="32">
        <f t="shared" si="192"/>
        <v>0.49890517979415183</v>
      </c>
      <c r="DG36" s="32">
        <f t="shared" si="193"/>
        <v>0.33928272032090701</v>
      </c>
      <c r="DH36" s="32">
        <f t="shared" si="194"/>
        <v>0.65048050720763351</v>
      </c>
      <c r="DI36" s="32">
        <f t="shared" si="195"/>
        <v>0.45380859946340413</v>
      </c>
      <c r="DJ36" s="32">
        <f t="shared" si="196"/>
        <v>0.58562868170903837</v>
      </c>
      <c r="DK36" s="32">
        <f t="shared" si="197"/>
        <v>0.49041855707361842</v>
      </c>
      <c r="DL36" s="32">
        <f t="shared" si="198"/>
        <v>0.4084333370476072</v>
      </c>
      <c r="DM36" s="32">
        <f t="shared" si="199"/>
        <v>0.39461618912129537</v>
      </c>
      <c r="DN36" s="32">
        <f t="shared" si="200"/>
        <v>0.52075263587098675</v>
      </c>
      <c r="DO36" s="32">
        <f t="shared" si="201"/>
        <v>0.5215845020386537</v>
      </c>
      <c r="DP36" s="32">
        <f t="shared" si="202"/>
        <v>0.43542531022982267</v>
      </c>
      <c r="DQ36" s="32">
        <f t="shared" si="203"/>
        <v>0.56011476471225874</v>
      </c>
      <c r="DR36" s="32">
        <f t="shared" si="204"/>
        <v>0.62896652020707566</v>
      </c>
      <c r="DS36" s="32">
        <f t="shared" si="205"/>
        <v>0.67044662998815119</v>
      </c>
      <c r="DT36" s="32">
        <f t="shared" si="206"/>
        <v>0.91691923904628203</v>
      </c>
      <c r="DU36" s="32">
        <f t="shared" si="207"/>
        <v>0.3015676375582903</v>
      </c>
      <c r="DV36" s="32">
        <f t="shared" si="208"/>
        <v>0.80445509441278773</v>
      </c>
      <c r="DW36" s="32">
        <f t="shared" si="209"/>
        <v>0.33915691213108734</v>
      </c>
      <c r="DX36" s="32">
        <f t="shared" si="210"/>
        <v>0.48932371762023869</v>
      </c>
      <c r="DY36" s="32">
        <f t="shared" si="211"/>
        <v>0.64649034911364245</v>
      </c>
      <c r="DZ36" s="32">
        <f t="shared" si="212"/>
        <v>0.63600945713310642</v>
      </c>
      <c r="EA36" s="32">
        <f t="shared" si="213"/>
        <v>0.58887149336620948</v>
      </c>
      <c r="EB36" s="32">
        <f t="shared" si="214"/>
        <v>0.27189721470813782</v>
      </c>
      <c r="EC36" s="32">
        <f t="shared" si="215"/>
        <v>0.41126237645045416</v>
      </c>
      <c r="ED36" s="32">
        <f t="shared" si="216"/>
        <v>0.53894776381594622</v>
      </c>
      <c r="EE36" s="32">
        <f t="shared" si="217"/>
        <v>1.2591938059982173</v>
      </c>
      <c r="EF36" s="32">
        <f t="shared" si="218"/>
        <v>0.70881271315301841</v>
      </c>
      <c r="EG36" s="32">
        <f t="shared" si="219"/>
        <v>0.40188067465014882</v>
      </c>
      <c r="EH36" s="32">
        <f t="shared" si="220"/>
        <v>0.42317053073302291</v>
      </c>
      <c r="EI36" s="32">
        <f t="shared" si="221"/>
        <v>0.6851360451439733</v>
      </c>
      <c r="EJ36" s="33">
        <f t="shared" si="222"/>
        <v>0.48065507267907676</v>
      </c>
    </row>
    <row r="37" spans="1:140" x14ac:dyDescent="0.25">
      <c r="A37" s="55" t="s">
        <v>132</v>
      </c>
      <c r="B37" s="54"/>
      <c r="E37" s="61" t="s">
        <v>66</v>
      </c>
      <c r="G37" s="34">
        <v>320</v>
      </c>
      <c r="H37" s="35" t="s">
        <v>67</v>
      </c>
      <c r="I37" s="25">
        <v>37753</v>
      </c>
      <c r="J37" s="26">
        <v>93</v>
      </c>
      <c r="K37" s="26">
        <v>59.3</v>
      </c>
      <c r="L37" s="64">
        <v>0.93598358462544151</v>
      </c>
      <c r="M37" s="100">
        <v>1.02</v>
      </c>
      <c r="N37" s="100">
        <v>20.7</v>
      </c>
      <c r="O37" s="100">
        <v>353</v>
      </c>
      <c r="P37" s="100">
        <v>2.5000100000000001</v>
      </c>
      <c r="Q37" s="27">
        <v>404.9</v>
      </c>
      <c r="R37" s="28">
        <v>14.9</v>
      </c>
      <c r="S37" s="28">
        <v>18.8</v>
      </c>
      <c r="T37" s="108">
        <v>0.63500000000000001</v>
      </c>
      <c r="U37" s="108">
        <v>0.27700000000000002</v>
      </c>
      <c r="V37" s="109">
        <v>0.14599999999999999</v>
      </c>
      <c r="X37" s="34">
        <v>320</v>
      </c>
      <c r="Y37" s="35" t="s">
        <v>67</v>
      </c>
      <c r="Z37" s="29">
        <f t="shared" si="111"/>
        <v>5.4736150586002542E-2</v>
      </c>
      <c r="AA37" s="29">
        <f t="shared" si="112"/>
        <v>6.5598272855600763E-3</v>
      </c>
      <c r="AB37" s="29">
        <f t="shared" si="113"/>
        <v>0.49280575539568322</v>
      </c>
      <c r="AC37" s="29">
        <f t="shared" si="114"/>
        <v>0.41450815594395019</v>
      </c>
      <c r="AD37" s="102">
        <f t="shared" si="115"/>
        <v>0.44347826086956527</v>
      </c>
      <c r="AE37" s="102">
        <f t="shared" si="116"/>
        <v>0.62272727272727268</v>
      </c>
      <c r="AF37" s="102">
        <f t="shared" si="117"/>
        <v>0.15977084659452578</v>
      </c>
      <c r="AG37" s="102">
        <f t="shared" si="118"/>
        <v>0.38095476190476202</v>
      </c>
      <c r="AH37" s="30">
        <f t="shared" si="119"/>
        <v>0.27040677040677041</v>
      </c>
      <c r="AI37" s="30">
        <f t="shared" si="120"/>
        <v>7.7448747152619582E-2</v>
      </c>
      <c r="AJ37" s="30">
        <f t="shared" si="121"/>
        <v>0.18434343434343436</v>
      </c>
      <c r="AK37" s="112">
        <f t="shared" si="122"/>
        <v>0.5180327868852459</v>
      </c>
      <c r="AL37" s="112">
        <f t="shared" si="123"/>
        <v>0.4666666666666669</v>
      </c>
      <c r="AM37" s="113">
        <f t="shared" si="124"/>
        <v>0.43749999999999994</v>
      </c>
      <c r="AP37" s="36" t="s">
        <v>67</v>
      </c>
      <c r="AQ37" s="32">
        <f t="shared" si="125"/>
        <v>1.7509366457174809</v>
      </c>
      <c r="AR37" s="32">
        <f t="shared" si="126"/>
        <v>1.7229506370473684</v>
      </c>
      <c r="AS37" s="32">
        <f t="shared" si="127"/>
        <v>0.85285448541687792</v>
      </c>
      <c r="AT37" s="32">
        <f t="shared" si="128"/>
        <v>1.3756749788429998</v>
      </c>
      <c r="AU37" s="32">
        <f t="shared" si="129"/>
        <v>1.0040443096917557</v>
      </c>
      <c r="AV37" s="32">
        <f t="shared" si="130"/>
        <v>1.3420594600993352</v>
      </c>
      <c r="AW37" s="32">
        <f t="shared" si="131"/>
        <v>1.1260164709331295</v>
      </c>
      <c r="AX37" s="32">
        <f t="shared" si="132"/>
        <v>0.97101342965756943</v>
      </c>
      <c r="AY37" s="32">
        <f t="shared" si="133"/>
        <v>1.0135994245936186</v>
      </c>
      <c r="AZ37" s="32">
        <f t="shared" si="134"/>
        <v>0.96502266840835993</v>
      </c>
      <c r="BA37" s="32">
        <f t="shared" si="135"/>
        <v>1.0288789642707079</v>
      </c>
      <c r="BB37" s="32">
        <f t="shared" si="136"/>
        <v>0.99280948023055382</v>
      </c>
      <c r="BC37" s="32">
        <f t="shared" si="137"/>
        <v>1.0912596385651838</v>
      </c>
      <c r="BD37" s="32">
        <f t="shared" si="138"/>
        <v>1.1990409604556227</v>
      </c>
      <c r="BE37" s="32">
        <f t="shared" si="139"/>
        <v>1.1424573360147714</v>
      </c>
      <c r="BF37" s="32">
        <f t="shared" si="140"/>
        <v>0.74984629864864938</v>
      </c>
      <c r="BG37" s="32">
        <f t="shared" si="141"/>
        <v>1.0441872482252681</v>
      </c>
      <c r="BH37" s="32">
        <f t="shared" si="142"/>
        <v>0.93669038219409884</v>
      </c>
      <c r="BI37" s="32">
        <f t="shared" si="143"/>
        <v>1.093302737380236</v>
      </c>
      <c r="BJ37" s="32">
        <f t="shared" si="144"/>
        <v>0.64904263685679708</v>
      </c>
      <c r="BK37" s="32">
        <f t="shared" si="145"/>
        <v>0.54644847309639166</v>
      </c>
      <c r="BL37" s="32">
        <f t="shared" si="146"/>
        <v>0.71508190473434341</v>
      </c>
      <c r="BM37" s="32">
        <f t="shared" si="147"/>
        <v>1.0809755173246873</v>
      </c>
      <c r="BN37" s="32">
        <f t="shared" si="148"/>
        <v>1.0809248746261926</v>
      </c>
      <c r="BO37" s="32">
        <f t="shared" si="149"/>
        <v>0.82180749178900925</v>
      </c>
      <c r="BP37" s="32">
        <f t="shared" si="150"/>
        <v>0.41136473542531488</v>
      </c>
      <c r="BQ37" s="32">
        <f t="shared" si="151"/>
        <v>0.67644738936744009</v>
      </c>
      <c r="BR37" s="32">
        <f t="shared" si="152"/>
        <v>0.46421149776742326</v>
      </c>
      <c r="BS37" s="32">
        <f t="shared" si="153"/>
        <v>0.47462575396574275</v>
      </c>
      <c r="BT37" s="32">
        <f t="shared" si="154"/>
        <v>0.73819036148484807</v>
      </c>
      <c r="BU37" s="32">
        <f t="shared" si="155"/>
        <v>0.58375938854748455</v>
      </c>
      <c r="BV37" s="32">
        <f t="shared" si="156"/>
        <v>0.59452373737311448</v>
      </c>
      <c r="BW37" s="32">
        <f t="shared" si="157"/>
        <v>0.70303232090938195</v>
      </c>
      <c r="BX37" s="32">
        <f t="shared" si="158"/>
        <v>0.46142184315098195</v>
      </c>
      <c r="BY37" s="32">
        <f t="shared" si="159"/>
        <v>0.19272317726541563</v>
      </c>
      <c r="BZ37" s="58">
        <f t="shared" si="160"/>
        <v>0</v>
      </c>
      <c r="CA37" s="32">
        <f t="shared" si="161"/>
        <v>0.43344964773235767</v>
      </c>
      <c r="CB37" s="32">
        <f t="shared" si="162"/>
        <v>0.33226487805101179</v>
      </c>
      <c r="CC37" s="32">
        <f t="shared" si="163"/>
        <v>0.57122060641534866</v>
      </c>
      <c r="CD37" s="32">
        <f t="shared" si="164"/>
        <v>0.25704178806567773</v>
      </c>
      <c r="CE37" s="32">
        <f t="shared" si="165"/>
        <v>0.41822947138756333</v>
      </c>
      <c r="CF37" s="32">
        <f t="shared" si="166"/>
        <v>0.55566022664882009</v>
      </c>
      <c r="CG37" s="32">
        <f t="shared" si="167"/>
        <v>1.0516049618206245</v>
      </c>
      <c r="CH37" s="32">
        <f t="shared" si="168"/>
        <v>0.30844576870648632</v>
      </c>
      <c r="CI37" s="32">
        <f t="shared" si="169"/>
        <v>0.65159446294938361</v>
      </c>
      <c r="CJ37" s="32">
        <f t="shared" si="170"/>
        <v>0.5655516526008324</v>
      </c>
      <c r="CK37" s="32">
        <f t="shared" si="171"/>
        <v>0.32462298313659449</v>
      </c>
      <c r="CL37" s="32">
        <f t="shared" si="172"/>
        <v>0.43669110590672061</v>
      </c>
      <c r="CM37" s="32">
        <f t="shared" si="173"/>
        <v>0.40941088082095894</v>
      </c>
      <c r="CN37" s="32">
        <f t="shared" si="174"/>
        <v>0.508952277976218</v>
      </c>
      <c r="CO37" s="32">
        <f t="shared" si="175"/>
        <v>0.33220267914940632</v>
      </c>
      <c r="CP37" s="32">
        <f t="shared" si="176"/>
        <v>0.69687419672784634</v>
      </c>
      <c r="CQ37" s="32">
        <f t="shared" si="177"/>
        <v>0.47672285618445354</v>
      </c>
      <c r="CR37" s="32">
        <f t="shared" si="178"/>
        <v>0.27973245789619072</v>
      </c>
      <c r="CS37" s="32">
        <f t="shared" si="179"/>
        <v>0.65723006166889486</v>
      </c>
      <c r="CT37" s="32">
        <f t="shared" si="180"/>
        <v>0.6898429446077492</v>
      </c>
      <c r="CU37" s="32">
        <f t="shared" si="181"/>
        <v>0.51827658027063028</v>
      </c>
      <c r="CV37" s="32">
        <f t="shared" si="182"/>
        <v>0.3729750588900263</v>
      </c>
      <c r="CW37" s="32">
        <f t="shared" si="183"/>
        <v>0.36343176854724518</v>
      </c>
      <c r="CX37" s="32">
        <f t="shared" si="184"/>
        <v>0.76737174027362698</v>
      </c>
      <c r="CY37" s="32">
        <f t="shared" si="185"/>
        <v>0.48079953424033961</v>
      </c>
      <c r="CZ37" s="32">
        <f t="shared" si="186"/>
        <v>1.3069933319521683</v>
      </c>
      <c r="DA37" s="32">
        <f t="shared" si="187"/>
        <v>0.78334944432929399</v>
      </c>
      <c r="DB37" s="32">
        <f t="shared" si="188"/>
        <v>0.36799858174399735</v>
      </c>
      <c r="DC37" s="32">
        <f t="shared" si="189"/>
        <v>0.55454311865122985</v>
      </c>
      <c r="DD37" s="32">
        <f t="shared" si="190"/>
        <v>0.49219268057460236</v>
      </c>
      <c r="DE37" s="32">
        <f t="shared" si="191"/>
        <v>0.39891632906885449</v>
      </c>
      <c r="DF37" s="32">
        <f t="shared" si="192"/>
        <v>0.62594110564958949</v>
      </c>
      <c r="DG37" s="32">
        <f t="shared" si="193"/>
        <v>0.41728350560815214</v>
      </c>
      <c r="DH37" s="32">
        <f t="shared" si="194"/>
        <v>0.77255226921317566</v>
      </c>
      <c r="DI37" s="32">
        <f t="shared" si="195"/>
        <v>0.5185010622705144</v>
      </c>
      <c r="DJ37" s="32">
        <f t="shared" si="196"/>
        <v>0.56520371728852326</v>
      </c>
      <c r="DK37" s="32">
        <f t="shared" si="197"/>
        <v>0.40896824071104576</v>
      </c>
      <c r="DL37" s="32">
        <f t="shared" si="198"/>
        <v>0.4763435187869276</v>
      </c>
      <c r="DM37" s="32">
        <f t="shared" si="199"/>
        <v>0.42042449351140304</v>
      </c>
      <c r="DN37" s="32">
        <f t="shared" si="200"/>
        <v>0.54932468342598118</v>
      </c>
      <c r="DO37" s="32">
        <f t="shared" si="201"/>
        <v>0.507916780528057</v>
      </c>
      <c r="DP37" s="32">
        <f t="shared" si="202"/>
        <v>0.50686987574472353</v>
      </c>
      <c r="DQ37" s="32">
        <f t="shared" si="203"/>
        <v>0.67020894745875981</v>
      </c>
      <c r="DR37" s="32">
        <f t="shared" si="204"/>
        <v>0.57951221399277031</v>
      </c>
      <c r="DS37" s="32">
        <f t="shared" si="205"/>
        <v>0.69781196892126152</v>
      </c>
      <c r="DT37" s="32">
        <f t="shared" si="206"/>
        <v>0.98675587726386194</v>
      </c>
      <c r="DU37" s="32">
        <f t="shared" si="207"/>
        <v>0.39868057330826834</v>
      </c>
      <c r="DV37" s="32">
        <f t="shared" si="208"/>
        <v>0.89110073586629701</v>
      </c>
      <c r="DW37" s="32">
        <f t="shared" si="209"/>
        <v>0.30534836304164031</v>
      </c>
      <c r="DX37" s="32">
        <f t="shared" si="210"/>
        <v>0.47861196519106552</v>
      </c>
      <c r="DY37" s="32">
        <f t="shared" si="211"/>
        <v>0.76473421070948555</v>
      </c>
      <c r="DZ37" s="32">
        <f t="shared" si="212"/>
        <v>0.58976755435450068</v>
      </c>
      <c r="EA37" s="32">
        <f t="shared" si="213"/>
        <v>0.65995030274409472</v>
      </c>
      <c r="EB37" s="32">
        <f t="shared" si="214"/>
        <v>0.28209864249133892</v>
      </c>
      <c r="EC37" s="32">
        <f t="shared" si="215"/>
        <v>0.45782902231732653</v>
      </c>
      <c r="ED37" s="32">
        <f t="shared" si="216"/>
        <v>0.54317171435934863</v>
      </c>
      <c r="EE37" s="32">
        <f t="shared" si="217"/>
        <v>1.2276690864695037</v>
      </c>
      <c r="EF37" s="32">
        <f t="shared" si="218"/>
        <v>0.72131640713264378</v>
      </c>
      <c r="EG37" s="32">
        <f t="shared" si="219"/>
        <v>0.43861291241476769</v>
      </c>
      <c r="EH37" s="32">
        <f t="shared" si="220"/>
        <v>0.46911807438042663</v>
      </c>
      <c r="EI37" s="32">
        <f t="shared" si="221"/>
        <v>0.82074397768490648</v>
      </c>
      <c r="EJ37" s="33">
        <f t="shared" si="222"/>
        <v>0.52717542349256563</v>
      </c>
    </row>
    <row r="38" spans="1:140" x14ac:dyDescent="0.25">
      <c r="A38" s="55">
        <v>1</v>
      </c>
      <c r="B38" s="54" t="str" cm="1">
        <f t="array" ref="B38:B134">_xlfn.XLOOKUP(_xlfn._xlws.SORT(_xlfn._xlws.FILTER(_xlfn.XLOOKUP(B35,Kommunenavn,Distance),_xlfn.XLOOKUP(B35,Kommunenavn,Distance)&lt;&gt;0)),_xlfn.XLOOKUP(B35,Kommunenavn,Distance),Tabel7[])</f>
        <v>Ishøj</v>
      </c>
      <c r="E38" s="61" t="s">
        <v>102</v>
      </c>
      <c r="G38" s="34">
        <v>326</v>
      </c>
      <c r="H38" s="35" t="s">
        <v>68</v>
      </c>
      <c r="I38" s="25">
        <v>48309</v>
      </c>
      <c r="J38" s="26">
        <v>84</v>
      </c>
      <c r="K38" s="26">
        <v>57.7</v>
      </c>
      <c r="L38" s="64">
        <v>-0.12149717419719903</v>
      </c>
      <c r="M38" s="100">
        <v>1.26</v>
      </c>
      <c r="N38" s="100">
        <v>22.5</v>
      </c>
      <c r="O38" s="100">
        <v>387</v>
      </c>
      <c r="P38" s="100">
        <v>3.3</v>
      </c>
      <c r="Q38" s="27">
        <v>575.6</v>
      </c>
      <c r="R38" s="28">
        <v>12.6</v>
      </c>
      <c r="S38" s="28">
        <v>22.3</v>
      </c>
      <c r="T38" s="108">
        <v>0.67500000000000004</v>
      </c>
      <c r="U38" s="108">
        <v>0.27500000000000002</v>
      </c>
      <c r="V38" s="109">
        <v>0.17200099999999999</v>
      </c>
      <c r="X38" s="34">
        <v>326</v>
      </c>
      <c r="Y38" s="35" t="s">
        <v>68</v>
      </c>
      <c r="Z38" s="29">
        <f t="shared" si="111"/>
        <v>7.078868171857583E-2</v>
      </c>
      <c r="AA38" s="29">
        <f t="shared" si="112"/>
        <v>5.8125051897367766E-3</v>
      </c>
      <c r="AB38" s="29">
        <f t="shared" si="113"/>
        <v>0.43525179856115104</v>
      </c>
      <c r="AC38" s="29">
        <f t="shared" si="114"/>
        <v>0.18341101605288537</v>
      </c>
      <c r="AD38" s="102">
        <f t="shared" si="115"/>
        <v>0.65217391304347827</v>
      </c>
      <c r="AE38" s="102">
        <f t="shared" si="116"/>
        <v>0.70454545454545459</v>
      </c>
      <c r="AF38" s="102">
        <f t="shared" si="117"/>
        <v>0.18141311266709104</v>
      </c>
      <c r="AG38" s="102">
        <f t="shared" si="118"/>
        <v>0.57142857142857151</v>
      </c>
      <c r="AH38" s="30">
        <f t="shared" si="119"/>
        <v>0.38690963690963687</v>
      </c>
      <c r="AI38" s="30">
        <f t="shared" si="120"/>
        <v>5.1252847380410013E-2</v>
      </c>
      <c r="AJ38" s="30">
        <f t="shared" si="121"/>
        <v>0.22853535353535354</v>
      </c>
      <c r="AK38" s="112">
        <f t="shared" si="122"/>
        <v>0.6491803278688526</v>
      </c>
      <c r="AL38" s="112">
        <f t="shared" si="123"/>
        <v>0.45333333333333359</v>
      </c>
      <c r="AM38" s="113">
        <f t="shared" si="124"/>
        <v>0.53906640624999991</v>
      </c>
      <c r="AP38" s="36" t="s">
        <v>68</v>
      </c>
      <c r="AQ38" s="32">
        <f t="shared" si="125"/>
        <v>1.8069409521871933</v>
      </c>
      <c r="AR38" s="32">
        <f t="shared" si="126"/>
        <v>1.8144149533303515</v>
      </c>
      <c r="AS38" s="32">
        <f t="shared" si="127"/>
        <v>0.93431737602028664</v>
      </c>
      <c r="AT38" s="32">
        <f t="shared" si="128"/>
        <v>1.4086549022958648</v>
      </c>
      <c r="AU38" s="32">
        <f t="shared" si="129"/>
        <v>1.1589474624385117</v>
      </c>
      <c r="AV38" s="32">
        <f t="shared" si="130"/>
        <v>1.4683986583610189</v>
      </c>
      <c r="AW38" s="32">
        <f t="shared" si="131"/>
        <v>1.2099705844058046</v>
      </c>
      <c r="AX38" s="32">
        <f t="shared" si="132"/>
        <v>1.0277699428913778</v>
      </c>
      <c r="AY38" s="32">
        <f t="shared" si="133"/>
        <v>1.0998028226753305</v>
      </c>
      <c r="AZ38" s="32">
        <f t="shared" si="134"/>
        <v>0.92148471253112219</v>
      </c>
      <c r="BA38" s="32">
        <f t="shared" si="135"/>
        <v>1.0785655245578494</v>
      </c>
      <c r="BB38" s="32">
        <f t="shared" si="136"/>
        <v>1.151924532712961</v>
      </c>
      <c r="BC38" s="32">
        <f t="shared" si="137"/>
        <v>1.2385362306403493</v>
      </c>
      <c r="BD38" s="32">
        <f t="shared" si="138"/>
        <v>1.3234287510137237</v>
      </c>
      <c r="BE38" s="32">
        <f t="shared" si="139"/>
        <v>1.1110860184459888</v>
      </c>
      <c r="BF38" s="32">
        <f t="shared" si="140"/>
        <v>0.85301814784775698</v>
      </c>
      <c r="BG38" s="32">
        <f t="shared" si="141"/>
        <v>1.2807933424446294</v>
      </c>
      <c r="BH38" s="32">
        <f t="shared" si="142"/>
        <v>1.117578891271767</v>
      </c>
      <c r="BI38" s="32">
        <f t="shared" si="143"/>
        <v>1.2668295411097772</v>
      </c>
      <c r="BJ38" s="32">
        <f t="shared" si="144"/>
        <v>0.81385163256495974</v>
      </c>
      <c r="BK38" s="32">
        <f t="shared" si="145"/>
        <v>0.61957737334550511</v>
      </c>
      <c r="BL38" s="32">
        <f t="shared" si="146"/>
        <v>0.94787268779887157</v>
      </c>
      <c r="BM38" s="32">
        <f t="shared" si="147"/>
        <v>1.191436958278536</v>
      </c>
      <c r="BN38" s="32">
        <f t="shared" si="148"/>
        <v>1.2232850642429767</v>
      </c>
      <c r="BO38" s="32">
        <f t="shared" si="149"/>
        <v>1.0820896027405338</v>
      </c>
      <c r="BP38" s="32">
        <f t="shared" si="150"/>
        <v>0.58794472764956851</v>
      </c>
      <c r="BQ38" s="32">
        <f t="shared" si="151"/>
        <v>0.74166179650677033</v>
      </c>
      <c r="BR38" s="32">
        <f t="shared" si="152"/>
        <v>0.67687743887341534</v>
      </c>
      <c r="BS38" s="32">
        <f t="shared" si="153"/>
        <v>0.51289395334532362</v>
      </c>
      <c r="BT38" s="32">
        <f t="shared" si="154"/>
        <v>0.90419830881361662</v>
      </c>
      <c r="BU38" s="32">
        <f t="shared" si="155"/>
        <v>0.7120228851702799</v>
      </c>
      <c r="BV38" s="32">
        <f t="shared" si="156"/>
        <v>0.83377534426401401</v>
      </c>
      <c r="BW38" s="32">
        <f t="shared" si="157"/>
        <v>1.0879382480699085</v>
      </c>
      <c r="BX38" s="32">
        <f t="shared" si="158"/>
        <v>0.29888697783621382</v>
      </c>
      <c r="BY38" s="32">
        <f t="shared" si="159"/>
        <v>0.41370254443719068</v>
      </c>
      <c r="BZ38" s="32">
        <f t="shared" si="160"/>
        <v>0.43344964773235767</v>
      </c>
      <c r="CA38" s="58">
        <f t="shared" si="161"/>
        <v>0</v>
      </c>
      <c r="CB38" s="32">
        <f t="shared" si="162"/>
        <v>0.56942349001832115</v>
      </c>
      <c r="CC38" s="32">
        <f t="shared" si="163"/>
        <v>0.41394459544664713</v>
      </c>
      <c r="CD38" s="32">
        <f t="shared" si="164"/>
        <v>0.54895633366132379</v>
      </c>
      <c r="CE38" s="32">
        <f t="shared" si="165"/>
        <v>0.55158493283817545</v>
      </c>
      <c r="CF38" s="32">
        <f t="shared" si="166"/>
        <v>0.93424335247074763</v>
      </c>
      <c r="CG38" s="32">
        <f t="shared" si="167"/>
        <v>0.67891687496685482</v>
      </c>
      <c r="CH38" s="32">
        <f t="shared" si="168"/>
        <v>0.30558721670754113</v>
      </c>
      <c r="CI38" s="32">
        <f t="shared" si="169"/>
        <v>0.35918525613783231</v>
      </c>
      <c r="CJ38" s="32">
        <f t="shared" si="170"/>
        <v>0.53011264677999492</v>
      </c>
      <c r="CK38" s="32">
        <f t="shared" si="171"/>
        <v>0.61570190464335461</v>
      </c>
      <c r="CL38" s="32">
        <f t="shared" si="172"/>
        <v>0.42310518017734522</v>
      </c>
      <c r="CM38" s="32">
        <f t="shared" si="173"/>
        <v>0.53228873835299206</v>
      </c>
      <c r="CN38" s="32">
        <f t="shared" si="174"/>
        <v>0.66390457306219541</v>
      </c>
      <c r="CO38" s="32">
        <f t="shared" si="175"/>
        <v>0.40556078818439051</v>
      </c>
      <c r="CP38" s="32">
        <f t="shared" si="176"/>
        <v>0.70630851000212624</v>
      </c>
      <c r="CQ38" s="32">
        <f t="shared" si="177"/>
        <v>0.49962129972138697</v>
      </c>
      <c r="CR38" s="32">
        <f t="shared" si="178"/>
        <v>0.41066535011829292</v>
      </c>
      <c r="CS38" s="32">
        <f t="shared" si="179"/>
        <v>0.59162302164474589</v>
      </c>
      <c r="CT38" s="32">
        <f t="shared" si="180"/>
        <v>0.88635606133693967</v>
      </c>
      <c r="CU38" s="32">
        <f t="shared" si="181"/>
        <v>0.3514004312648889</v>
      </c>
      <c r="CV38" s="32">
        <f t="shared" si="182"/>
        <v>0.56683562214620786</v>
      </c>
      <c r="CW38" s="32">
        <f t="shared" si="183"/>
        <v>0.37911851734495172</v>
      </c>
      <c r="CX38" s="32">
        <f t="shared" si="184"/>
        <v>0.63454642538129846</v>
      </c>
      <c r="CY38" s="32">
        <f t="shared" si="185"/>
        <v>0.37686238746554729</v>
      </c>
      <c r="CZ38" s="32">
        <f t="shared" si="186"/>
        <v>1.3988126298223678</v>
      </c>
      <c r="DA38" s="32">
        <f t="shared" si="187"/>
        <v>0.75741357971067191</v>
      </c>
      <c r="DB38" s="32">
        <f t="shared" si="188"/>
        <v>0.40134485294939798</v>
      </c>
      <c r="DC38" s="32">
        <f t="shared" si="189"/>
        <v>0.58485994480982517</v>
      </c>
      <c r="DD38" s="32">
        <f t="shared" si="190"/>
        <v>0.4762558425884269</v>
      </c>
      <c r="DE38" s="32">
        <f t="shared" si="191"/>
        <v>0.50912139825175995</v>
      </c>
      <c r="DF38" s="32">
        <f t="shared" si="192"/>
        <v>0.6883021021551381</v>
      </c>
      <c r="DG38" s="32">
        <f t="shared" si="193"/>
        <v>0.63260624914794539</v>
      </c>
      <c r="DH38" s="32">
        <f t="shared" si="194"/>
        <v>0.71451099665356343</v>
      </c>
      <c r="DI38" s="32">
        <f t="shared" si="195"/>
        <v>0.59166285630868065</v>
      </c>
      <c r="DJ38" s="32">
        <f t="shared" si="196"/>
        <v>0.66416201112071738</v>
      </c>
      <c r="DK38" s="32">
        <f t="shared" si="197"/>
        <v>0.38252741756515396</v>
      </c>
      <c r="DL38" s="32">
        <f t="shared" si="198"/>
        <v>0.66578178000637878</v>
      </c>
      <c r="DM38" s="32">
        <f t="shared" si="199"/>
        <v>0.33365975542424059</v>
      </c>
      <c r="DN38" s="32">
        <f t="shared" si="200"/>
        <v>0.79952200012247843</v>
      </c>
      <c r="DO38" s="32">
        <f t="shared" si="201"/>
        <v>0.76649826458033699</v>
      </c>
      <c r="DP38" s="32">
        <f t="shared" si="202"/>
        <v>0.38683400108533089</v>
      </c>
      <c r="DQ38" s="32">
        <f t="shared" si="203"/>
        <v>0.84527520002562184</v>
      </c>
      <c r="DR38" s="32">
        <f t="shared" si="204"/>
        <v>0.7700615006603424</v>
      </c>
      <c r="DS38" s="32">
        <f t="shared" si="205"/>
        <v>0.94382570950946798</v>
      </c>
      <c r="DT38" s="32">
        <f t="shared" si="206"/>
        <v>1.0588253285248972</v>
      </c>
      <c r="DU38" s="32">
        <f t="shared" si="207"/>
        <v>0.54786856017795116</v>
      </c>
      <c r="DV38" s="32">
        <f t="shared" si="208"/>
        <v>0.90557560813181004</v>
      </c>
      <c r="DW38" s="32">
        <f t="shared" si="209"/>
        <v>0.59142035501406365</v>
      </c>
      <c r="DX38" s="32">
        <f t="shared" si="210"/>
        <v>0.45184456182674648</v>
      </c>
      <c r="DY38" s="32">
        <f t="shared" si="211"/>
        <v>0.73521882528969662</v>
      </c>
      <c r="DZ38" s="32">
        <f t="shared" si="212"/>
        <v>0.53217503322714843</v>
      </c>
      <c r="EA38" s="32">
        <f t="shared" si="213"/>
        <v>0.57128761833534369</v>
      </c>
      <c r="EB38" s="32">
        <f t="shared" si="214"/>
        <v>0.44426545503877984</v>
      </c>
      <c r="EC38" s="32">
        <f t="shared" si="215"/>
        <v>0.39128489178348191</v>
      </c>
      <c r="ED38" s="32">
        <f t="shared" si="216"/>
        <v>0.50202749506635258</v>
      </c>
      <c r="EE38" s="32">
        <f t="shared" si="217"/>
        <v>1.3273752552033125</v>
      </c>
      <c r="EF38" s="32">
        <f t="shared" si="218"/>
        <v>0.90034439566211433</v>
      </c>
      <c r="EG38" s="32">
        <f t="shared" si="219"/>
        <v>0.40626715493932136</v>
      </c>
      <c r="EH38" s="32">
        <f t="shared" si="220"/>
        <v>0.48871667334860852</v>
      </c>
      <c r="EI38" s="32">
        <f t="shared" si="221"/>
        <v>0.76781790194315314</v>
      </c>
      <c r="EJ38" s="33">
        <f t="shared" si="222"/>
        <v>0.55043086884978876</v>
      </c>
    </row>
    <row r="39" spans="1:140" x14ac:dyDescent="0.25">
      <c r="A39" s="55">
        <v>2</v>
      </c>
      <c r="B39" s="54" t="str">
        <v>Glostrup</v>
      </c>
      <c r="E39" s="61" t="s">
        <v>100</v>
      </c>
      <c r="G39" s="34">
        <v>329</v>
      </c>
      <c r="H39" s="35" t="s">
        <v>69</v>
      </c>
      <c r="I39" s="25">
        <v>36356</v>
      </c>
      <c r="J39" s="26">
        <v>123</v>
      </c>
      <c r="K39" s="26">
        <v>62.5</v>
      </c>
      <c r="L39" s="64">
        <v>1.4246349553350672</v>
      </c>
      <c r="M39" s="100">
        <v>1.0500100000000001</v>
      </c>
      <c r="N39" s="100">
        <v>18.3</v>
      </c>
      <c r="O39" s="100">
        <v>579</v>
      </c>
      <c r="P39" s="100">
        <v>2.4000400000000002</v>
      </c>
      <c r="Q39" s="27">
        <v>294.7</v>
      </c>
      <c r="R39" s="28">
        <v>15.3</v>
      </c>
      <c r="S39" s="28">
        <v>16.8001</v>
      </c>
      <c r="T39" s="108">
        <v>0.67010000000000003</v>
      </c>
      <c r="U39" s="108">
        <v>0.27800000000000002</v>
      </c>
      <c r="V39" s="109">
        <v>0.192001</v>
      </c>
      <c r="X39" s="34">
        <v>329</v>
      </c>
      <c r="Y39" s="35" t="s">
        <v>69</v>
      </c>
      <c r="Z39" s="29">
        <f t="shared" si="111"/>
        <v>5.2611729783406405E-2</v>
      </c>
      <c r="AA39" s="29">
        <f t="shared" si="112"/>
        <v>9.0509009383044087E-3</v>
      </c>
      <c r="AB39" s="29">
        <f t="shared" si="113"/>
        <v>0.60791366906474809</v>
      </c>
      <c r="AC39" s="29">
        <f t="shared" si="114"/>
        <v>0.52129585229936226</v>
      </c>
      <c r="AD39" s="102">
        <f t="shared" si="115"/>
        <v>0.4695739130434784</v>
      </c>
      <c r="AE39" s="102">
        <f t="shared" si="116"/>
        <v>0.51363636363636367</v>
      </c>
      <c r="AF39" s="102">
        <f t="shared" si="117"/>
        <v>0.30362826225334183</v>
      </c>
      <c r="AG39" s="102">
        <f t="shared" si="118"/>
        <v>0.35715238095238105</v>
      </c>
      <c r="AH39" s="30">
        <f t="shared" si="119"/>
        <v>0.19519519519519518</v>
      </c>
      <c r="AI39" s="30">
        <f t="shared" si="120"/>
        <v>8.2004555808656038E-2</v>
      </c>
      <c r="AJ39" s="30">
        <f t="shared" si="121"/>
        <v>0.15909217171717172</v>
      </c>
      <c r="AK39" s="112">
        <f t="shared" si="122"/>
        <v>0.63311475409836071</v>
      </c>
      <c r="AL39" s="112">
        <f t="shared" si="123"/>
        <v>0.47333333333333361</v>
      </c>
      <c r="AM39" s="113">
        <f t="shared" si="124"/>
        <v>0.61719140625000002</v>
      </c>
      <c r="AP39" s="36" t="s">
        <v>69</v>
      </c>
      <c r="AQ39" s="32">
        <f t="shared" si="125"/>
        <v>1.5959567671776576</v>
      </c>
      <c r="AR39" s="32">
        <f t="shared" si="126"/>
        <v>1.5965710964667821</v>
      </c>
      <c r="AS39" s="32">
        <f t="shared" si="127"/>
        <v>0.70667572008238289</v>
      </c>
      <c r="AT39" s="32">
        <f t="shared" si="128"/>
        <v>1.2611340055707361</v>
      </c>
      <c r="AU39" s="32">
        <f t="shared" si="129"/>
        <v>0.93586904209414545</v>
      </c>
      <c r="AV39" s="32">
        <f t="shared" si="130"/>
        <v>1.2163272891761998</v>
      </c>
      <c r="AW39" s="32">
        <f t="shared" si="131"/>
        <v>0.9811378624809497</v>
      </c>
      <c r="AX39" s="32">
        <f t="shared" si="132"/>
        <v>0.85644511590756434</v>
      </c>
      <c r="AY39" s="32">
        <f t="shared" si="133"/>
        <v>0.89847207453638844</v>
      </c>
      <c r="AZ39" s="32">
        <f t="shared" si="134"/>
        <v>0.92387479993340094</v>
      </c>
      <c r="BA39" s="32">
        <f t="shared" si="135"/>
        <v>0.96938331660325661</v>
      </c>
      <c r="BB39" s="32">
        <f t="shared" si="136"/>
        <v>0.7752052365398554</v>
      </c>
      <c r="BC39" s="32">
        <f t="shared" si="137"/>
        <v>0.90693938168451549</v>
      </c>
      <c r="BD39" s="32">
        <f t="shared" si="138"/>
        <v>1.0568203245078247</v>
      </c>
      <c r="BE39" s="32">
        <f t="shared" si="139"/>
        <v>1.0553024838467338</v>
      </c>
      <c r="BF39" s="32">
        <f t="shared" si="140"/>
        <v>0.66695701821735798</v>
      </c>
      <c r="BG39" s="32">
        <f t="shared" si="141"/>
        <v>0.86323228762648874</v>
      </c>
      <c r="BH39" s="32">
        <f t="shared" si="142"/>
        <v>0.81461299173760837</v>
      </c>
      <c r="BI39" s="32">
        <f t="shared" si="143"/>
        <v>1.0164089908968081</v>
      </c>
      <c r="BJ39" s="32">
        <f t="shared" si="144"/>
        <v>0.52049793097714259</v>
      </c>
      <c r="BK39" s="32">
        <f t="shared" si="145"/>
        <v>0.49779014746756212</v>
      </c>
      <c r="BL39" s="32">
        <f t="shared" si="146"/>
        <v>0.53713471149107328</v>
      </c>
      <c r="BM39" s="32">
        <f t="shared" si="147"/>
        <v>0.98920658888134383</v>
      </c>
      <c r="BN39" s="32">
        <f t="shared" si="148"/>
        <v>0.98752413457964794</v>
      </c>
      <c r="BO39" s="32">
        <f t="shared" si="149"/>
        <v>0.71485288229546473</v>
      </c>
      <c r="BP39" s="32">
        <f t="shared" si="150"/>
        <v>0.34677609374034846</v>
      </c>
      <c r="BQ39" s="32">
        <f t="shared" si="151"/>
        <v>0.6563305037308681</v>
      </c>
      <c r="BR39" s="32">
        <f t="shared" si="152"/>
        <v>0.46836392348025363</v>
      </c>
      <c r="BS39" s="32">
        <f t="shared" si="153"/>
        <v>0.66107647508819256</v>
      </c>
      <c r="BT39" s="32">
        <f t="shared" si="154"/>
        <v>0.55289277536088588</v>
      </c>
      <c r="BU39" s="32">
        <f t="shared" si="155"/>
        <v>0.46523505394753378</v>
      </c>
      <c r="BV39" s="32">
        <f t="shared" si="156"/>
        <v>0.51322652691040194</v>
      </c>
      <c r="BW39" s="32">
        <f t="shared" si="157"/>
        <v>0.72650446329751006</v>
      </c>
      <c r="BX39" s="32">
        <f t="shared" si="158"/>
        <v>0.64006014311276371</v>
      </c>
      <c r="BY39" s="32">
        <f t="shared" si="159"/>
        <v>0.33816826128353777</v>
      </c>
      <c r="BZ39" s="32">
        <f t="shared" si="160"/>
        <v>0.33226487805101179</v>
      </c>
      <c r="CA39" s="32">
        <f t="shared" si="161"/>
        <v>0.56942349001832115</v>
      </c>
      <c r="CB39" s="58">
        <f t="shared" si="162"/>
        <v>0</v>
      </c>
      <c r="CC39" s="32">
        <f t="shared" si="163"/>
        <v>0.64575050863671069</v>
      </c>
      <c r="CD39" s="32">
        <f t="shared" si="164"/>
        <v>0.37537247690971876</v>
      </c>
      <c r="CE39" s="32">
        <f t="shared" si="165"/>
        <v>0.46470749736654787</v>
      </c>
      <c r="CF39" s="32">
        <f t="shared" si="166"/>
        <v>0.6295413440716896</v>
      </c>
      <c r="CG39" s="32">
        <f t="shared" si="167"/>
        <v>1.180633945450307</v>
      </c>
      <c r="CH39" s="32">
        <f t="shared" si="168"/>
        <v>0.4480880080715533</v>
      </c>
      <c r="CI39" s="32">
        <f t="shared" si="169"/>
        <v>0.82084122602381115</v>
      </c>
      <c r="CJ39" s="32">
        <f t="shared" si="170"/>
        <v>0.76222701051660691</v>
      </c>
      <c r="CK39" s="32">
        <f t="shared" si="171"/>
        <v>0.35327116594893915</v>
      </c>
      <c r="CL39" s="32">
        <f t="shared" si="172"/>
        <v>0.58121124014616066</v>
      </c>
      <c r="CM39" s="32">
        <f t="shared" si="173"/>
        <v>0.55963696169948651</v>
      </c>
      <c r="CN39" s="32">
        <f t="shared" si="174"/>
        <v>0.61619569735157687</v>
      </c>
      <c r="CO39" s="32">
        <f t="shared" si="175"/>
        <v>0.47886558962436343</v>
      </c>
      <c r="CP39" s="32">
        <f t="shared" si="176"/>
        <v>0.5310006733275372</v>
      </c>
      <c r="CQ39" s="32">
        <f t="shared" si="177"/>
        <v>0.53009380962771346</v>
      </c>
      <c r="CR39" s="32">
        <f t="shared" si="178"/>
        <v>0.47527772283452085</v>
      </c>
      <c r="CS39" s="32">
        <f t="shared" si="179"/>
        <v>0.90654575936746207</v>
      </c>
      <c r="CT39" s="32">
        <f t="shared" si="180"/>
        <v>0.86260141528642353</v>
      </c>
      <c r="CU39" s="32">
        <f t="shared" si="181"/>
        <v>0.64463594967456617</v>
      </c>
      <c r="CV39" s="32">
        <f t="shared" si="182"/>
        <v>0.47309084894739756</v>
      </c>
      <c r="CW39" s="32">
        <f t="shared" si="183"/>
        <v>0.46212933051177663</v>
      </c>
      <c r="CX39" s="32">
        <f t="shared" si="184"/>
        <v>0.94593907340224848</v>
      </c>
      <c r="CY39" s="32">
        <f t="shared" si="185"/>
        <v>0.5411094630346337</v>
      </c>
      <c r="CZ39" s="32">
        <f t="shared" si="186"/>
        <v>1.3908265515861435</v>
      </c>
      <c r="DA39" s="32">
        <f t="shared" si="187"/>
        <v>0.88837032891319545</v>
      </c>
      <c r="DB39" s="32">
        <f t="shared" si="188"/>
        <v>0.53593961968161485</v>
      </c>
      <c r="DC39" s="32">
        <f t="shared" si="189"/>
        <v>0.68092926630615014</v>
      </c>
      <c r="DD39" s="32">
        <f t="shared" si="190"/>
        <v>0.44180719502527183</v>
      </c>
      <c r="DE39" s="32">
        <f t="shared" si="191"/>
        <v>0.36551206498145417</v>
      </c>
      <c r="DF39" s="32">
        <f t="shared" si="192"/>
        <v>0.58465724456554224</v>
      </c>
      <c r="DG39" s="32">
        <f t="shared" si="193"/>
        <v>0.28935115038826342</v>
      </c>
      <c r="DH39" s="32">
        <f t="shared" si="194"/>
        <v>0.82602343768679676</v>
      </c>
      <c r="DI39" s="32">
        <f t="shared" si="195"/>
        <v>0.58499658853372316</v>
      </c>
      <c r="DJ39" s="32">
        <f t="shared" si="196"/>
        <v>0.73232665924816576</v>
      </c>
      <c r="DK39" s="32">
        <f t="shared" si="197"/>
        <v>0.53951694013874918</v>
      </c>
      <c r="DL39" s="32">
        <f t="shared" si="198"/>
        <v>0.59588165479844812</v>
      </c>
      <c r="DM39" s="32">
        <f t="shared" si="199"/>
        <v>0.64829180994047775</v>
      </c>
      <c r="DN39" s="32">
        <f t="shared" si="200"/>
        <v>0.56234807084583638</v>
      </c>
      <c r="DO39" s="32">
        <f t="shared" si="201"/>
        <v>0.42393388942381793</v>
      </c>
      <c r="DP39" s="32">
        <f t="shared" si="202"/>
        <v>0.55693340134242963</v>
      </c>
      <c r="DQ39" s="32">
        <f t="shared" si="203"/>
        <v>0.64037403875088672</v>
      </c>
      <c r="DR39" s="32">
        <f t="shared" si="204"/>
        <v>0.72607212976598989</v>
      </c>
      <c r="DS39" s="32">
        <f t="shared" si="205"/>
        <v>0.64979172744978742</v>
      </c>
      <c r="DT39" s="32">
        <f t="shared" si="206"/>
        <v>0.78939203530184099</v>
      </c>
      <c r="DU39" s="32">
        <f t="shared" si="207"/>
        <v>0.47045479384116362</v>
      </c>
      <c r="DV39" s="32">
        <f t="shared" si="208"/>
        <v>1.0231654362356164</v>
      </c>
      <c r="DW39" s="32">
        <f t="shared" si="209"/>
        <v>0.42655535404159672</v>
      </c>
      <c r="DX39" s="32">
        <f t="shared" si="210"/>
        <v>0.64714035211500098</v>
      </c>
      <c r="DY39" s="32">
        <f t="shared" si="211"/>
        <v>0.86725611520270218</v>
      </c>
      <c r="DZ39" s="32">
        <f t="shared" si="212"/>
        <v>0.80867064532001909</v>
      </c>
      <c r="EA39" s="32">
        <f t="shared" si="213"/>
        <v>0.79811393021539734</v>
      </c>
      <c r="EB39" s="32">
        <f t="shared" si="214"/>
        <v>0.48504390927643742</v>
      </c>
      <c r="EC39" s="32">
        <f t="shared" si="215"/>
        <v>0.67866710713625811</v>
      </c>
      <c r="ED39" s="32">
        <f t="shared" si="216"/>
        <v>0.74333918122498921</v>
      </c>
      <c r="EE39" s="32">
        <f t="shared" si="217"/>
        <v>1.4547765430967161</v>
      </c>
      <c r="EF39" s="32">
        <f t="shared" si="218"/>
        <v>0.7833182862456024</v>
      </c>
      <c r="EG39" s="32">
        <f t="shared" si="219"/>
        <v>0.63193340919305607</v>
      </c>
      <c r="EH39" s="32">
        <f t="shared" si="220"/>
        <v>0.69819474685353744</v>
      </c>
      <c r="EI39" s="32">
        <f t="shared" si="221"/>
        <v>0.7771448321540374</v>
      </c>
      <c r="EJ39" s="33">
        <f t="shared" si="222"/>
        <v>0.72242932751000832</v>
      </c>
    </row>
    <row r="40" spans="1:140" x14ac:dyDescent="0.25">
      <c r="A40" s="55">
        <v>3</v>
      </c>
      <c r="B40" s="54" t="str">
        <v>Ballerup</v>
      </c>
      <c r="E40" s="61" t="s">
        <v>42</v>
      </c>
      <c r="G40" s="34">
        <v>330</v>
      </c>
      <c r="H40" s="35" t="s">
        <v>70</v>
      </c>
      <c r="I40" s="25">
        <v>79923</v>
      </c>
      <c r="J40" s="26">
        <v>141</v>
      </c>
      <c r="K40" s="26">
        <v>60.1</v>
      </c>
      <c r="L40" s="64">
        <v>0.33671783352910856</v>
      </c>
      <c r="M40" s="100">
        <v>1.3</v>
      </c>
      <c r="N40" s="100">
        <v>21.8001</v>
      </c>
      <c r="O40" s="100">
        <v>539</v>
      </c>
      <c r="P40" s="100">
        <v>3.8</v>
      </c>
      <c r="Q40" s="27">
        <v>568.5</v>
      </c>
      <c r="R40" s="28">
        <v>12.9001</v>
      </c>
      <c r="S40" s="28">
        <v>12.6</v>
      </c>
      <c r="T40" s="108">
        <v>0.68500000000000005</v>
      </c>
      <c r="U40" s="108">
        <v>0.32100000000000001</v>
      </c>
      <c r="V40" s="109">
        <v>0.14000000000000001</v>
      </c>
      <c r="X40" s="34">
        <v>330</v>
      </c>
      <c r="Y40" s="35" t="s">
        <v>70</v>
      </c>
      <c r="Z40" s="29">
        <f t="shared" si="111"/>
        <v>0.11886415720409799</v>
      </c>
      <c r="AA40" s="29">
        <f t="shared" si="112"/>
        <v>1.0545545129951008E-2</v>
      </c>
      <c r="AB40" s="29">
        <f t="shared" si="113"/>
        <v>0.52158273381294951</v>
      </c>
      <c r="AC40" s="29">
        <f t="shared" si="114"/>
        <v>0.28354728506510668</v>
      </c>
      <c r="AD40" s="102">
        <f t="shared" si="115"/>
        <v>0.68695652173913047</v>
      </c>
      <c r="AE40" s="102">
        <f t="shared" si="116"/>
        <v>0.67273181818181815</v>
      </c>
      <c r="AF40" s="102">
        <f t="shared" si="117"/>
        <v>0.27816677275620622</v>
      </c>
      <c r="AG40" s="102">
        <f t="shared" si="118"/>
        <v>0.69047619047619058</v>
      </c>
      <c r="AH40" s="30">
        <f t="shared" si="119"/>
        <v>0.38206388206388203</v>
      </c>
      <c r="AI40" s="30">
        <f t="shared" si="120"/>
        <v>5.4670842824601364E-2</v>
      </c>
      <c r="AJ40" s="30">
        <f t="shared" si="121"/>
        <v>0.10606060606060604</v>
      </c>
      <c r="AK40" s="112">
        <f t="shared" si="122"/>
        <v>0.68196721311475428</v>
      </c>
      <c r="AL40" s="112">
        <f t="shared" si="123"/>
        <v>0.76000000000000012</v>
      </c>
      <c r="AM40" s="113">
        <f t="shared" si="124"/>
        <v>0.41406250000000006</v>
      </c>
      <c r="AP40" s="36" t="s">
        <v>70</v>
      </c>
      <c r="AQ40" s="32">
        <f t="shared" si="125"/>
        <v>1.8605027272382606</v>
      </c>
      <c r="AR40" s="32">
        <f t="shared" si="126"/>
        <v>1.8992559062302878</v>
      </c>
      <c r="AS40" s="32">
        <f t="shared" si="127"/>
        <v>0.99507480083579225</v>
      </c>
      <c r="AT40" s="32">
        <f t="shared" si="128"/>
        <v>1.411288557711984</v>
      </c>
      <c r="AU40" s="32">
        <f t="shared" si="129"/>
        <v>1.2810159484068231</v>
      </c>
      <c r="AV40" s="32">
        <f t="shared" si="130"/>
        <v>1.5467140081340887</v>
      </c>
      <c r="AW40" s="32">
        <f t="shared" si="131"/>
        <v>1.3047137790228984</v>
      </c>
      <c r="AX40" s="32">
        <f t="shared" si="132"/>
        <v>1.164647848412476</v>
      </c>
      <c r="AY40" s="32">
        <f t="shared" si="133"/>
        <v>1.1455565931138061</v>
      </c>
      <c r="AZ40" s="32">
        <f t="shared" si="134"/>
        <v>1.0669076616886251</v>
      </c>
      <c r="BA40" s="32">
        <f t="shared" si="135"/>
        <v>1.2137624734989738</v>
      </c>
      <c r="BB40" s="32">
        <f t="shared" si="136"/>
        <v>1.0470632895460994</v>
      </c>
      <c r="BC40" s="32">
        <f t="shared" si="137"/>
        <v>1.3441562453794389</v>
      </c>
      <c r="BD40" s="32">
        <f t="shared" si="138"/>
        <v>1.3561791563546226</v>
      </c>
      <c r="BE40" s="32">
        <f t="shared" si="139"/>
        <v>1.1646664548050927</v>
      </c>
      <c r="BF40" s="32">
        <f t="shared" si="140"/>
        <v>1.0983555651462205</v>
      </c>
      <c r="BG40" s="32">
        <f t="shared" si="141"/>
        <v>1.32703021257218</v>
      </c>
      <c r="BH40" s="32">
        <f t="shared" si="142"/>
        <v>1.172482435067782</v>
      </c>
      <c r="BI40" s="32">
        <f t="shared" si="143"/>
        <v>1.2972965871250961</v>
      </c>
      <c r="BJ40" s="32">
        <f t="shared" si="144"/>
        <v>0.92785540604894223</v>
      </c>
      <c r="BK40" s="32">
        <f t="shared" si="145"/>
        <v>0.83627605096021695</v>
      </c>
      <c r="BL40" s="32">
        <f t="shared" si="146"/>
        <v>1.0367169753713843</v>
      </c>
      <c r="BM40" s="32">
        <f t="shared" si="147"/>
        <v>1.3165225030357308</v>
      </c>
      <c r="BN40" s="32">
        <f t="shared" si="148"/>
        <v>1.3131329304047485</v>
      </c>
      <c r="BO40" s="32">
        <f t="shared" si="149"/>
        <v>1.0760059736784391</v>
      </c>
      <c r="BP40" s="32">
        <f t="shared" si="150"/>
        <v>0.73359771745157931</v>
      </c>
      <c r="BQ40" s="32">
        <f t="shared" si="151"/>
        <v>0.74934876449241072</v>
      </c>
      <c r="BR40" s="32">
        <f t="shared" si="152"/>
        <v>0.76809633331981164</v>
      </c>
      <c r="BS40" s="32">
        <f t="shared" si="153"/>
        <v>0.72136353082966509</v>
      </c>
      <c r="BT40" s="32">
        <f t="shared" si="154"/>
        <v>0.94359123987917071</v>
      </c>
      <c r="BU40" s="32">
        <f t="shared" si="155"/>
        <v>0.66933512673754647</v>
      </c>
      <c r="BV40" s="32">
        <f t="shared" si="156"/>
        <v>0.94431989017233442</v>
      </c>
      <c r="BW40" s="32">
        <f t="shared" si="157"/>
        <v>1.1514470403690489</v>
      </c>
      <c r="BX40" s="32">
        <f t="shared" si="158"/>
        <v>0.595690575661871</v>
      </c>
      <c r="BY40" s="32">
        <f t="shared" si="159"/>
        <v>0.55806584536853931</v>
      </c>
      <c r="BZ40" s="32">
        <f t="shared" si="160"/>
        <v>0.57122060641534866</v>
      </c>
      <c r="CA40" s="32">
        <f t="shared" si="161"/>
        <v>0.41394459544664713</v>
      </c>
      <c r="CB40" s="32">
        <f t="shared" si="162"/>
        <v>0.64575050863671069</v>
      </c>
      <c r="CC40" s="58">
        <f t="shared" si="163"/>
        <v>0</v>
      </c>
      <c r="CD40" s="32">
        <f t="shared" si="164"/>
        <v>0.68964266420260079</v>
      </c>
      <c r="CE40" s="32">
        <f t="shared" si="165"/>
        <v>0.52811417715158138</v>
      </c>
      <c r="CF40" s="32">
        <f t="shared" si="166"/>
        <v>1.0307959996734142</v>
      </c>
      <c r="CG40" s="32">
        <f t="shared" si="167"/>
        <v>0.76068836152851094</v>
      </c>
      <c r="CH40" s="32">
        <f t="shared" si="168"/>
        <v>0.42323070769210192</v>
      </c>
      <c r="CI40" s="32">
        <f t="shared" si="169"/>
        <v>0.58194759372590688</v>
      </c>
      <c r="CJ40" s="32">
        <f t="shared" si="170"/>
        <v>0.374532800690142</v>
      </c>
      <c r="CK40" s="32">
        <f t="shared" si="171"/>
        <v>0.7576202973097137</v>
      </c>
      <c r="CL40" s="32">
        <f t="shared" si="172"/>
        <v>0.43266245430259964</v>
      </c>
      <c r="CM40" s="32">
        <f t="shared" si="173"/>
        <v>0.53804463636748301</v>
      </c>
      <c r="CN40" s="32">
        <f t="shared" si="174"/>
        <v>0.61030989369797584</v>
      </c>
      <c r="CO40" s="32">
        <f t="shared" si="175"/>
        <v>0.40838055431718612</v>
      </c>
      <c r="CP40" s="32">
        <f t="shared" si="176"/>
        <v>0.77652286390184322</v>
      </c>
      <c r="CQ40" s="32">
        <f t="shared" si="177"/>
        <v>0.43927685964755736</v>
      </c>
      <c r="CR40" s="32">
        <f t="shared" si="178"/>
        <v>0.50548115693110829</v>
      </c>
      <c r="CS40" s="32">
        <f t="shared" si="179"/>
        <v>0.78371367831100469</v>
      </c>
      <c r="CT40" s="32">
        <f t="shared" si="180"/>
        <v>0.93524618704437923</v>
      </c>
      <c r="CU40" s="32">
        <f t="shared" si="181"/>
        <v>0.31128150812241329</v>
      </c>
      <c r="CV40" s="32">
        <f t="shared" si="182"/>
        <v>0.65691195124214086</v>
      </c>
      <c r="CW40" s="32">
        <f t="shared" si="183"/>
        <v>0.36508579850931366</v>
      </c>
      <c r="CX40" s="32">
        <f t="shared" si="184"/>
        <v>0.63572651905037203</v>
      </c>
      <c r="CY40" s="32">
        <f t="shared" si="185"/>
        <v>0.44625230737819976</v>
      </c>
      <c r="CZ40" s="32">
        <f t="shared" si="186"/>
        <v>1.5372877254744333</v>
      </c>
      <c r="DA40" s="32">
        <f t="shared" si="187"/>
        <v>0.75761209475145885</v>
      </c>
      <c r="DB40" s="32">
        <f t="shared" si="188"/>
        <v>0.57961944774266128</v>
      </c>
      <c r="DC40" s="32">
        <f t="shared" si="189"/>
        <v>0.62486039694130902</v>
      </c>
      <c r="DD40" s="32">
        <f t="shared" si="190"/>
        <v>0.57696829696931662</v>
      </c>
      <c r="DE40" s="32">
        <f t="shared" si="191"/>
        <v>0.71610504751949788</v>
      </c>
      <c r="DF40" s="32">
        <f t="shared" si="192"/>
        <v>0.69948839947371955</v>
      </c>
      <c r="DG40" s="32">
        <f t="shared" si="193"/>
        <v>0.66157285295868018</v>
      </c>
      <c r="DH40" s="32">
        <f t="shared" si="194"/>
        <v>0.75712569419047182</v>
      </c>
      <c r="DI40" s="32">
        <f t="shared" si="195"/>
        <v>0.63982919337311239</v>
      </c>
      <c r="DJ40" s="32">
        <f t="shared" si="196"/>
        <v>0.78496483994237942</v>
      </c>
      <c r="DK40" s="32">
        <f t="shared" si="197"/>
        <v>0.52539783888061597</v>
      </c>
      <c r="DL40" s="32">
        <f t="shared" si="198"/>
        <v>0.7998453079422948</v>
      </c>
      <c r="DM40" s="32">
        <f t="shared" si="199"/>
        <v>0.44594643383846316</v>
      </c>
      <c r="DN40" s="32">
        <f t="shared" si="200"/>
        <v>0.90301627182120547</v>
      </c>
      <c r="DO40" s="32">
        <f t="shared" si="201"/>
        <v>0.87840235875236805</v>
      </c>
      <c r="DP40" s="32">
        <f t="shared" si="202"/>
        <v>0.40971680846377878</v>
      </c>
      <c r="DQ40" s="32">
        <f t="shared" si="203"/>
        <v>0.88040940563059555</v>
      </c>
      <c r="DR40" s="32">
        <f t="shared" si="204"/>
        <v>0.97733272843790764</v>
      </c>
      <c r="DS40" s="32">
        <f t="shared" si="205"/>
        <v>1.0552139928929172</v>
      </c>
      <c r="DT40" s="32">
        <f t="shared" si="206"/>
        <v>1.0386660519085587</v>
      </c>
      <c r="DU40" s="32">
        <f t="shared" si="207"/>
        <v>0.62881006826209351</v>
      </c>
      <c r="DV40" s="32">
        <f t="shared" si="208"/>
        <v>0.9059320072400715</v>
      </c>
      <c r="DW40" s="32">
        <f t="shared" si="209"/>
        <v>0.71226037566511413</v>
      </c>
      <c r="DX40" s="32">
        <f t="shared" si="210"/>
        <v>0.4946325609107507</v>
      </c>
      <c r="DY40" s="32">
        <f t="shared" si="211"/>
        <v>0.75515362819510656</v>
      </c>
      <c r="DZ40" s="32">
        <f t="shared" si="212"/>
        <v>0.63045363445051905</v>
      </c>
      <c r="EA40" s="32">
        <f t="shared" si="213"/>
        <v>0.59547250818888497</v>
      </c>
      <c r="EB40" s="32">
        <f t="shared" si="214"/>
        <v>0.52009889864158809</v>
      </c>
      <c r="EC40" s="32">
        <f t="shared" si="215"/>
        <v>0.67654863911760721</v>
      </c>
      <c r="ED40" s="32">
        <f t="shared" si="216"/>
        <v>0.46916648243588527</v>
      </c>
      <c r="EE40" s="32">
        <f t="shared" si="217"/>
        <v>1.5758779814157193</v>
      </c>
      <c r="EF40" s="32">
        <f t="shared" si="218"/>
        <v>0.84380086978663205</v>
      </c>
      <c r="EG40" s="32">
        <f t="shared" si="219"/>
        <v>0.42691468888912276</v>
      </c>
      <c r="EH40" s="32">
        <f t="shared" si="220"/>
        <v>0.59690684209961697</v>
      </c>
      <c r="EI40" s="32">
        <f t="shared" si="221"/>
        <v>0.86436442446462225</v>
      </c>
      <c r="EJ40" s="33">
        <f t="shared" si="222"/>
        <v>0.62605843492683633</v>
      </c>
    </row>
    <row r="41" spans="1:140" x14ac:dyDescent="0.25">
      <c r="A41" s="55">
        <v>4</v>
      </c>
      <c r="B41" s="54" t="str">
        <v>Fredericia</v>
      </c>
      <c r="E41" s="61" t="s">
        <v>43</v>
      </c>
      <c r="G41" s="34">
        <v>336</v>
      </c>
      <c r="H41" s="35" t="s">
        <v>71</v>
      </c>
      <c r="I41" s="25">
        <v>23649</v>
      </c>
      <c r="J41" s="26">
        <v>95</v>
      </c>
      <c r="K41" s="26">
        <v>56.2</v>
      </c>
      <c r="L41" s="64">
        <v>0.88578974642210195</v>
      </c>
      <c r="M41" s="100">
        <v>0.95003000000000004</v>
      </c>
      <c r="N41" s="100">
        <v>18.2</v>
      </c>
      <c r="O41" s="100">
        <v>318</v>
      </c>
      <c r="P41" s="100">
        <v>2.2000000000000002</v>
      </c>
      <c r="Q41" s="27">
        <v>250.1</v>
      </c>
      <c r="R41" s="28">
        <v>13.5</v>
      </c>
      <c r="S41" s="28">
        <v>26.299999999999997</v>
      </c>
      <c r="T41" s="108">
        <v>0.64900000000000002</v>
      </c>
      <c r="U41" s="108">
        <v>0.28699999999999998</v>
      </c>
      <c r="V41" s="109">
        <v>0.16200000000000001</v>
      </c>
      <c r="X41" s="34">
        <v>336</v>
      </c>
      <c r="Y41" s="35" t="s">
        <v>71</v>
      </c>
      <c r="Z41" s="29">
        <f t="shared" si="111"/>
        <v>3.3288168481624594E-2</v>
      </c>
      <c r="AA41" s="29">
        <f t="shared" si="112"/>
        <v>6.7258988624096985E-3</v>
      </c>
      <c r="AB41" s="29">
        <f t="shared" si="113"/>
        <v>0.38129496402877699</v>
      </c>
      <c r="AC41" s="29">
        <f t="shared" si="114"/>
        <v>0.40353901787484597</v>
      </c>
      <c r="AD41" s="102">
        <f t="shared" si="115"/>
        <v>0.38263478260869571</v>
      </c>
      <c r="AE41" s="102">
        <f t="shared" si="116"/>
        <v>0.50909090909090904</v>
      </c>
      <c r="AF41" s="102">
        <f t="shared" si="117"/>
        <v>0.13749204328453216</v>
      </c>
      <c r="AG41" s="102">
        <f t="shared" si="118"/>
        <v>0.30952380952380965</v>
      </c>
      <c r="AH41" s="30">
        <f t="shared" si="119"/>
        <v>0.16475566475566475</v>
      </c>
      <c r="AI41" s="30">
        <f t="shared" si="120"/>
        <v>6.1503416856492021E-2</v>
      </c>
      <c r="AJ41" s="30">
        <f t="shared" si="121"/>
        <v>0.27904040404040398</v>
      </c>
      <c r="AK41" s="112">
        <f t="shared" si="122"/>
        <v>0.56393442622950829</v>
      </c>
      <c r="AL41" s="112">
        <f t="shared" si="123"/>
        <v>0.53333333333333333</v>
      </c>
      <c r="AM41" s="113">
        <f t="shared" si="124"/>
        <v>0.5</v>
      </c>
      <c r="AP41" s="36" t="s">
        <v>71</v>
      </c>
      <c r="AQ41" s="32">
        <f t="shared" si="125"/>
        <v>1.7674482474249169</v>
      </c>
      <c r="AR41" s="32">
        <f t="shared" si="126"/>
        <v>1.689833499317728</v>
      </c>
      <c r="AS41" s="32">
        <f t="shared" si="127"/>
        <v>0.86128075792852687</v>
      </c>
      <c r="AT41" s="32">
        <f t="shared" si="128"/>
        <v>1.4751077146126021</v>
      </c>
      <c r="AU41" s="32">
        <f t="shared" si="129"/>
        <v>0.81788482033189125</v>
      </c>
      <c r="AV41" s="32">
        <f t="shared" si="130"/>
        <v>1.2383272630506008</v>
      </c>
      <c r="AW41" s="32">
        <f t="shared" si="131"/>
        <v>1.1154466817122068</v>
      </c>
      <c r="AX41" s="32">
        <f t="shared" si="132"/>
        <v>0.9884645149450797</v>
      </c>
      <c r="AY41" s="32">
        <f t="shared" si="133"/>
        <v>1.0321466470427398</v>
      </c>
      <c r="AZ41" s="32">
        <f t="shared" si="134"/>
        <v>1.0225281260691361</v>
      </c>
      <c r="BA41" s="32">
        <f t="shared" si="135"/>
        <v>1.0690561908731409</v>
      </c>
      <c r="BB41" s="32">
        <f t="shared" si="136"/>
        <v>1.0315748333522952</v>
      </c>
      <c r="BC41" s="32">
        <f t="shared" si="137"/>
        <v>0.95021904734533724</v>
      </c>
      <c r="BD41" s="32">
        <f t="shared" si="138"/>
        <v>1.2345619577704583</v>
      </c>
      <c r="BE41" s="32">
        <f t="shared" si="139"/>
        <v>1.2440335377500165</v>
      </c>
      <c r="BF41" s="32">
        <f t="shared" si="140"/>
        <v>0.68374653895122284</v>
      </c>
      <c r="BG41" s="32">
        <f t="shared" si="141"/>
        <v>0.99133324812478374</v>
      </c>
      <c r="BH41" s="32">
        <f t="shared" si="142"/>
        <v>0.73796478554702283</v>
      </c>
      <c r="BI41" s="32">
        <f t="shared" si="143"/>
        <v>0.89259551649700397</v>
      </c>
      <c r="BJ41" s="32">
        <f t="shared" si="144"/>
        <v>0.47895735905308962</v>
      </c>
      <c r="BK41" s="32">
        <f t="shared" si="145"/>
        <v>0.44204216224101978</v>
      </c>
      <c r="BL41" s="32">
        <f t="shared" si="146"/>
        <v>0.57149376229529991</v>
      </c>
      <c r="BM41" s="32">
        <f t="shared" si="147"/>
        <v>0.89658014033792688</v>
      </c>
      <c r="BN41" s="32">
        <f t="shared" si="148"/>
        <v>0.88814635952876175</v>
      </c>
      <c r="BO41" s="32">
        <f t="shared" si="149"/>
        <v>0.65188878650183391</v>
      </c>
      <c r="BP41" s="32">
        <f t="shared" si="150"/>
        <v>0.2780248840105391</v>
      </c>
      <c r="BQ41" s="32">
        <f t="shared" si="151"/>
        <v>0.60707053852591486</v>
      </c>
      <c r="BR41" s="32">
        <f t="shared" si="152"/>
        <v>0.2710769341676344</v>
      </c>
      <c r="BS41" s="32">
        <f t="shared" si="153"/>
        <v>0.44171593763825651</v>
      </c>
      <c r="BT41" s="32">
        <f t="shared" si="154"/>
        <v>0.60950825979332435</v>
      </c>
      <c r="BU41" s="32">
        <f t="shared" si="155"/>
        <v>0.53283898358112458</v>
      </c>
      <c r="BV41" s="32">
        <f t="shared" si="156"/>
        <v>0.44848491195002821</v>
      </c>
      <c r="BW41" s="32">
        <f t="shared" si="157"/>
        <v>0.59536713988319756</v>
      </c>
      <c r="BX41" s="32">
        <f t="shared" si="158"/>
        <v>0.51127108284601874</v>
      </c>
      <c r="BY41" s="32">
        <f t="shared" si="159"/>
        <v>0.32052710439904797</v>
      </c>
      <c r="BZ41" s="32">
        <f t="shared" si="160"/>
        <v>0.25704178806567773</v>
      </c>
      <c r="CA41" s="32">
        <f t="shared" si="161"/>
        <v>0.54895633366132379</v>
      </c>
      <c r="CB41" s="32">
        <f t="shared" si="162"/>
        <v>0.37537247690971876</v>
      </c>
      <c r="CC41" s="32">
        <f t="shared" si="163"/>
        <v>0.68964266420260079</v>
      </c>
      <c r="CD41" s="58">
        <f t="shared" si="164"/>
        <v>0</v>
      </c>
      <c r="CE41" s="32">
        <f t="shared" si="165"/>
        <v>0.33648819616098868</v>
      </c>
      <c r="CF41" s="32">
        <f t="shared" si="166"/>
        <v>0.48115477388197403</v>
      </c>
      <c r="CG41" s="32">
        <f t="shared" si="167"/>
        <v>1.1905924594824426</v>
      </c>
      <c r="CH41" s="32">
        <f t="shared" si="168"/>
        <v>0.46220373334743547</v>
      </c>
      <c r="CI41" s="32">
        <f t="shared" si="169"/>
        <v>0.79982217144428669</v>
      </c>
      <c r="CJ41" s="32">
        <f t="shared" si="170"/>
        <v>0.6412718786144207</v>
      </c>
      <c r="CK41" s="32">
        <f t="shared" si="171"/>
        <v>0.2115489503791175</v>
      </c>
      <c r="CL41" s="32">
        <f t="shared" si="172"/>
        <v>0.4403415276146283</v>
      </c>
      <c r="CM41" s="32">
        <f t="shared" si="173"/>
        <v>0.38626728639782743</v>
      </c>
      <c r="CN41" s="32">
        <f t="shared" si="174"/>
        <v>0.43101629222304488</v>
      </c>
      <c r="CO41" s="32">
        <f t="shared" si="175"/>
        <v>0.34971818864576476</v>
      </c>
      <c r="CP41" s="32">
        <f t="shared" si="176"/>
        <v>0.71889933587134391</v>
      </c>
      <c r="CQ41" s="32">
        <f t="shared" si="177"/>
        <v>0.45616697462695099</v>
      </c>
      <c r="CR41" s="32">
        <f t="shared" si="178"/>
        <v>0.33069456791759394</v>
      </c>
      <c r="CS41" s="32">
        <f t="shared" si="179"/>
        <v>0.75073285126735356</v>
      </c>
      <c r="CT41" s="32">
        <f t="shared" si="180"/>
        <v>0.57395537011619191</v>
      </c>
      <c r="CU41" s="32">
        <f t="shared" si="181"/>
        <v>0.61365977478034184</v>
      </c>
      <c r="CV41" s="32">
        <f t="shared" si="182"/>
        <v>0.3800962621828729</v>
      </c>
      <c r="CW41" s="32">
        <f t="shared" si="183"/>
        <v>0.41341884424358288</v>
      </c>
      <c r="CX41" s="32">
        <f t="shared" si="184"/>
        <v>0.8639577582714939</v>
      </c>
      <c r="CY41" s="32">
        <f t="shared" si="185"/>
        <v>0.55157506411152779</v>
      </c>
      <c r="CZ41" s="32">
        <f t="shared" si="186"/>
        <v>1.098107393744034</v>
      </c>
      <c r="DA41" s="32">
        <f t="shared" si="187"/>
        <v>0.79771624306601385</v>
      </c>
      <c r="DB41" s="32">
        <f t="shared" si="188"/>
        <v>0.47974258592637997</v>
      </c>
      <c r="DC41" s="32">
        <f t="shared" si="189"/>
        <v>0.58218915993708031</v>
      </c>
      <c r="DD41" s="32">
        <f t="shared" si="190"/>
        <v>0.55471381710903478</v>
      </c>
      <c r="DE41" s="32">
        <f t="shared" si="191"/>
        <v>0.44541661326421134</v>
      </c>
      <c r="DF41" s="32">
        <f t="shared" si="192"/>
        <v>0.67894873596855043</v>
      </c>
      <c r="DG41" s="32">
        <f t="shared" si="193"/>
        <v>0.4164189011417172</v>
      </c>
      <c r="DH41" s="32">
        <f t="shared" si="194"/>
        <v>0.82038220038082132</v>
      </c>
      <c r="DI41" s="32">
        <f t="shared" si="195"/>
        <v>0.48880255186486271</v>
      </c>
      <c r="DJ41" s="32">
        <f t="shared" si="196"/>
        <v>0.50214043469530967</v>
      </c>
      <c r="DK41" s="32">
        <f t="shared" si="197"/>
        <v>0.42062951939392706</v>
      </c>
      <c r="DL41" s="32">
        <f t="shared" si="198"/>
        <v>0.37809445097369865</v>
      </c>
      <c r="DM41" s="32">
        <f t="shared" si="199"/>
        <v>0.51949398164513605</v>
      </c>
      <c r="DN41" s="32">
        <f t="shared" si="200"/>
        <v>0.43123780370988513</v>
      </c>
      <c r="DO41" s="32">
        <f t="shared" si="201"/>
        <v>0.34364987598779623</v>
      </c>
      <c r="DP41" s="32">
        <f t="shared" si="202"/>
        <v>0.62176072737191734</v>
      </c>
      <c r="DQ41" s="32">
        <f t="shared" si="203"/>
        <v>0.60532767258097353</v>
      </c>
      <c r="DR41" s="32">
        <f t="shared" si="204"/>
        <v>0.4585436795759385</v>
      </c>
      <c r="DS41" s="32">
        <f t="shared" si="205"/>
        <v>0.53348511786481168</v>
      </c>
      <c r="DT41" s="32">
        <f t="shared" si="206"/>
        <v>0.97673340614116255</v>
      </c>
      <c r="DU41" s="32">
        <f t="shared" si="207"/>
        <v>0.45085440533210031</v>
      </c>
      <c r="DV41" s="32">
        <f t="shared" si="208"/>
        <v>0.93561023929977949</v>
      </c>
      <c r="DW41" s="32">
        <f t="shared" si="209"/>
        <v>0.3047230699963554</v>
      </c>
      <c r="DX41" s="32">
        <f t="shared" si="210"/>
        <v>0.52815498125098448</v>
      </c>
      <c r="DY41" s="32">
        <f t="shared" si="211"/>
        <v>0.84838247639385966</v>
      </c>
      <c r="DZ41" s="32">
        <f t="shared" si="212"/>
        <v>0.60106780775169522</v>
      </c>
      <c r="EA41" s="32">
        <f t="shared" si="213"/>
        <v>0.69669292420540507</v>
      </c>
      <c r="EB41" s="32">
        <f t="shared" si="214"/>
        <v>0.34544567639523199</v>
      </c>
      <c r="EC41" s="32">
        <f t="shared" si="215"/>
        <v>0.51585704036526259</v>
      </c>
      <c r="ED41" s="32">
        <f t="shared" si="216"/>
        <v>0.61883354698908488</v>
      </c>
      <c r="EE41" s="32">
        <f t="shared" si="217"/>
        <v>1.2117424747438534</v>
      </c>
      <c r="EF41" s="32">
        <f t="shared" si="218"/>
        <v>0.61566565038430832</v>
      </c>
      <c r="EG41" s="32">
        <f t="shared" si="219"/>
        <v>0.51833656142398732</v>
      </c>
      <c r="EH41" s="32">
        <f t="shared" si="220"/>
        <v>0.51814596585736006</v>
      </c>
      <c r="EI41" s="32">
        <f t="shared" si="221"/>
        <v>0.89192347659255</v>
      </c>
      <c r="EJ41" s="33">
        <f t="shared" si="222"/>
        <v>0.58282041079583691</v>
      </c>
    </row>
    <row r="42" spans="1:140" x14ac:dyDescent="0.25">
      <c r="A42" s="55">
        <v>5</v>
      </c>
      <c r="B42" s="54" t="str">
        <v>Tårnby</v>
      </c>
      <c r="E42" s="61" t="s">
        <v>54</v>
      </c>
      <c r="G42" s="23">
        <v>340</v>
      </c>
      <c r="H42" s="24" t="s">
        <v>72</v>
      </c>
      <c r="I42" s="25">
        <v>30478</v>
      </c>
      <c r="J42" s="26">
        <v>99</v>
      </c>
      <c r="K42" s="26">
        <v>58.5</v>
      </c>
      <c r="L42" s="64">
        <v>0.53806058523261369</v>
      </c>
      <c r="M42" s="100">
        <v>1.02</v>
      </c>
      <c r="N42" s="100">
        <v>18.399999999999999</v>
      </c>
      <c r="O42" s="100">
        <v>327</v>
      </c>
      <c r="P42" s="100">
        <v>2.4</v>
      </c>
      <c r="Q42" s="27">
        <v>308.5</v>
      </c>
      <c r="R42" s="28">
        <v>14.600000000000001</v>
      </c>
      <c r="S42" s="28">
        <v>22.6</v>
      </c>
      <c r="T42" s="108">
        <v>0.69499999999999995</v>
      </c>
      <c r="U42" s="108">
        <v>0.32600000000000001</v>
      </c>
      <c r="V42" s="109">
        <v>0.159002</v>
      </c>
      <c r="X42" s="23">
        <v>340</v>
      </c>
      <c r="Y42" s="24" t="s">
        <v>72</v>
      </c>
      <c r="Z42" s="29">
        <f t="shared" si="111"/>
        <v>4.3673042970478609E-2</v>
      </c>
      <c r="AA42" s="29">
        <f t="shared" si="112"/>
        <v>7.0580420161089428E-3</v>
      </c>
      <c r="AB42" s="29">
        <f t="shared" si="113"/>
        <v>0.46402877697841716</v>
      </c>
      <c r="AC42" s="29">
        <f t="shared" si="114"/>
        <v>0.32754783417039846</v>
      </c>
      <c r="AD42" s="102">
        <f t="shared" si="115"/>
        <v>0.44347826086956527</v>
      </c>
      <c r="AE42" s="102">
        <f t="shared" si="116"/>
        <v>0.51818181818181808</v>
      </c>
      <c r="AF42" s="102">
        <f t="shared" si="117"/>
        <v>0.14322087842138764</v>
      </c>
      <c r="AG42" s="102">
        <f t="shared" si="118"/>
        <v>0.35714285714285721</v>
      </c>
      <c r="AH42" s="30">
        <f t="shared" si="119"/>
        <v>0.20461370461370462</v>
      </c>
      <c r="AI42" s="30">
        <f t="shared" si="120"/>
        <v>7.4031890660592264E-2</v>
      </c>
      <c r="AJ42" s="30">
        <f t="shared" si="121"/>
        <v>0.23232323232323235</v>
      </c>
      <c r="AK42" s="112">
        <f t="shared" si="122"/>
        <v>0.71475409836065551</v>
      </c>
      <c r="AL42" s="112">
        <f t="shared" si="123"/>
        <v>0.79333333333333356</v>
      </c>
      <c r="AM42" s="113">
        <f t="shared" si="124"/>
        <v>0.48828906249999998</v>
      </c>
      <c r="AP42" s="31" t="s">
        <v>72</v>
      </c>
      <c r="AQ42" s="32">
        <f t="shared" si="125"/>
        <v>1.7971729274478934</v>
      </c>
      <c r="AR42" s="32">
        <f t="shared" si="126"/>
        <v>1.7238184499704421</v>
      </c>
      <c r="AS42" s="32">
        <f t="shared" si="127"/>
        <v>0.90555860363519947</v>
      </c>
      <c r="AT42" s="32">
        <f t="shared" si="128"/>
        <v>1.5512926193736445</v>
      </c>
      <c r="AU42" s="32">
        <f t="shared" si="129"/>
        <v>0.84949334751898353</v>
      </c>
      <c r="AV42" s="32">
        <f t="shared" si="130"/>
        <v>1.2498255014440773</v>
      </c>
      <c r="AW42" s="32">
        <f t="shared" si="131"/>
        <v>1.1800000354143412</v>
      </c>
      <c r="AX42" s="32">
        <f t="shared" si="132"/>
        <v>1.0783815151217302</v>
      </c>
      <c r="AY42" s="32">
        <f t="shared" si="133"/>
        <v>1.0696126940832338</v>
      </c>
      <c r="AZ42" s="32">
        <f t="shared" si="134"/>
        <v>1.1176216286348215</v>
      </c>
      <c r="BA42" s="32">
        <f t="shared" si="135"/>
        <v>1.1596060035461011</v>
      </c>
      <c r="BB42" s="32">
        <f t="shared" si="136"/>
        <v>1.0317805038929959</v>
      </c>
      <c r="BC42" s="32">
        <f t="shared" si="137"/>
        <v>1.004811987386659</v>
      </c>
      <c r="BD42" s="32">
        <f t="shared" si="138"/>
        <v>1.3077535339875432</v>
      </c>
      <c r="BE42" s="32">
        <f t="shared" si="139"/>
        <v>1.3087556570676095</v>
      </c>
      <c r="BF42" s="32">
        <f t="shared" si="140"/>
        <v>0.87492021268259546</v>
      </c>
      <c r="BG42" s="32">
        <f t="shared" si="141"/>
        <v>1.0920920481517562</v>
      </c>
      <c r="BH42" s="32">
        <f t="shared" si="142"/>
        <v>0.74244841626960401</v>
      </c>
      <c r="BI42" s="32">
        <f t="shared" si="143"/>
        <v>0.83583791281209174</v>
      </c>
      <c r="BJ42" s="32">
        <f t="shared" si="144"/>
        <v>0.54633480607479723</v>
      </c>
      <c r="BK42" s="32">
        <f t="shared" si="145"/>
        <v>0.58202156957911799</v>
      </c>
      <c r="BL42" s="32">
        <f t="shared" si="146"/>
        <v>0.66752987675403008</v>
      </c>
      <c r="BM42" s="32">
        <f t="shared" si="147"/>
        <v>0.92078566695674913</v>
      </c>
      <c r="BN42" s="32">
        <f t="shared" si="148"/>
        <v>0.89080712021013009</v>
      </c>
      <c r="BO42" s="32">
        <f t="shared" si="149"/>
        <v>0.61404075337494146</v>
      </c>
      <c r="BP42" s="32">
        <f t="shared" si="150"/>
        <v>0.39827015496143564</v>
      </c>
      <c r="BQ42" s="32">
        <f t="shared" si="151"/>
        <v>0.47795221663683796</v>
      </c>
      <c r="BR42" s="32">
        <f t="shared" si="152"/>
        <v>0.30845216401554565</v>
      </c>
      <c r="BS42" s="32">
        <f t="shared" si="153"/>
        <v>0.51570481949629032</v>
      </c>
      <c r="BT42" s="32">
        <f t="shared" si="154"/>
        <v>0.57087384145421105</v>
      </c>
      <c r="BU42" s="32">
        <f t="shared" si="155"/>
        <v>0.36081235477174678</v>
      </c>
      <c r="BV42" s="32">
        <f t="shared" si="156"/>
        <v>0.55884543168572498</v>
      </c>
      <c r="BW42" s="32">
        <f t="shared" si="157"/>
        <v>0.78076879611204564</v>
      </c>
      <c r="BX42" s="32">
        <f t="shared" si="158"/>
        <v>0.58180670250064936</v>
      </c>
      <c r="BY42" s="32">
        <f t="shared" si="159"/>
        <v>0.44946691278249457</v>
      </c>
      <c r="BZ42" s="32">
        <f t="shared" si="160"/>
        <v>0.41822947138756333</v>
      </c>
      <c r="CA42" s="32">
        <f t="shared" si="161"/>
        <v>0.55158493283817545</v>
      </c>
      <c r="CB42" s="32">
        <f t="shared" si="162"/>
        <v>0.46470749736654787</v>
      </c>
      <c r="CC42" s="32">
        <f t="shared" si="163"/>
        <v>0.52811417715158138</v>
      </c>
      <c r="CD42" s="32">
        <f t="shared" si="164"/>
        <v>0.33648819616098868</v>
      </c>
      <c r="CE42" s="58">
        <f t="shared" si="165"/>
        <v>0</v>
      </c>
      <c r="CF42" s="32">
        <f t="shared" si="166"/>
        <v>0.6988120365065249</v>
      </c>
      <c r="CG42" s="32">
        <f t="shared" si="167"/>
        <v>1.1588009806553761</v>
      </c>
      <c r="CH42" s="32">
        <f t="shared" si="168"/>
        <v>0.50090564578207009</v>
      </c>
      <c r="CI42" s="32">
        <f t="shared" si="169"/>
        <v>0.84414859952480226</v>
      </c>
      <c r="CJ42" s="32">
        <f t="shared" si="170"/>
        <v>0.52713189004517047</v>
      </c>
      <c r="CK42" s="32">
        <f t="shared" si="171"/>
        <v>0.40841535081190239</v>
      </c>
      <c r="CL42" s="32">
        <f t="shared" si="172"/>
        <v>0.26946627400862816</v>
      </c>
      <c r="CM42" s="32">
        <f t="shared" si="173"/>
        <v>0.27529705409923777</v>
      </c>
      <c r="CN42" s="32">
        <f t="shared" si="174"/>
        <v>0.27326625016027239</v>
      </c>
      <c r="CO42" s="32">
        <f t="shared" si="175"/>
        <v>0.27964621689615071</v>
      </c>
      <c r="CP42" s="32">
        <f t="shared" si="176"/>
        <v>0.7128389666577557</v>
      </c>
      <c r="CQ42" s="32">
        <f t="shared" si="177"/>
        <v>0.34303482470813723</v>
      </c>
      <c r="CR42" s="32">
        <f t="shared" si="178"/>
        <v>0.34751164382069255</v>
      </c>
      <c r="CS42" s="32">
        <f t="shared" si="179"/>
        <v>0.88341945610263239</v>
      </c>
      <c r="CT42" s="32">
        <f t="shared" si="180"/>
        <v>0.63971876411048367</v>
      </c>
      <c r="CU42" s="32">
        <f t="shared" si="181"/>
        <v>0.50243648355995174</v>
      </c>
      <c r="CV42" s="32">
        <f t="shared" si="182"/>
        <v>0.44072857212474592</v>
      </c>
      <c r="CW42" s="32">
        <f t="shared" si="183"/>
        <v>0.33307823057001107</v>
      </c>
      <c r="CX42" s="32">
        <f t="shared" si="184"/>
        <v>0.78613454427959684</v>
      </c>
      <c r="CY42" s="32">
        <f t="shared" si="185"/>
        <v>0.47595457918699918</v>
      </c>
      <c r="CZ42" s="32">
        <f t="shared" si="186"/>
        <v>1.1479773414353744</v>
      </c>
      <c r="DA42" s="32">
        <f t="shared" si="187"/>
        <v>0.68712082146206344</v>
      </c>
      <c r="DB42" s="32">
        <f t="shared" si="188"/>
        <v>0.528065413510313</v>
      </c>
      <c r="DC42" s="32">
        <f t="shared" si="189"/>
        <v>0.50136461231996565</v>
      </c>
      <c r="DD42" s="32">
        <f t="shared" si="190"/>
        <v>0.60578859131278417</v>
      </c>
      <c r="DE42" s="32">
        <f t="shared" si="191"/>
        <v>0.58906370280833331</v>
      </c>
      <c r="DF42" s="32">
        <f t="shared" si="192"/>
        <v>0.64456180812364194</v>
      </c>
      <c r="DG42" s="32">
        <f t="shared" si="193"/>
        <v>0.44833003285163286</v>
      </c>
      <c r="DH42" s="32">
        <f t="shared" si="194"/>
        <v>0.75262338274815321</v>
      </c>
      <c r="DI42" s="32">
        <f t="shared" si="195"/>
        <v>0.41214942192340087</v>
      </c>
      <c r="DJ42" s="32">
        <f t="shared" si="196"/>
        <v>0.50261622969657438</v>
      </c>
      <c r="DK42" s="32">
        <f t="shared" si="197"/>
        <v>0.44560074188063153</v>
      </c>
      <c r="DL42" s="32">
        <f t="shared" si="198"/>
        <v>0.4821356986032031</v>
      </c>
      <c r="DM42" s="32">
        <f t="shared" si="199"/>
        <v>0.50657435430365372</v>
      </c>
      <c r="DN42" s="32">
        <f t="shared" si="200"/>
        <v>0.51256685983967687</v>
      </c>
      <c r="DO42" s="32">
        <f t="shared" si="201"/>
        <v>0.5020780086097818</v>
      </c>
      <c r="DP42" s="32">
        <f t="shared" si="202"/>
        <v>0.59480299948446513</v>
      </c>
      <c r="DQ42" s="32">
        <f t="shared" si="203"/>
        <v>0.61062524021631759</v>
      </c>
      <c r="DR42" s="32">
        <f t="shared" si="204"/>
        <v>0.68325258116887178</v>
      </c>
      <c r="DS42" s="32">
        <f t="shared" si="205"/>
        <v>0.62424728785489492</v>
      </c>
      <c r="DT42" s="32">
        <f t="shared" si="206"/>
        <v>0.91532212275718772</v>
      </c>
      <c r="DU42" s="32">
        <f t="shared" si="207"/>
        <v>0.51364502626264241</v>
      </c>
      <c r="DV42" s="32">
        <f t="shared" si="208"/>
        <v>0.86474078631173557</v>
      </c>
      <c r="DW42" s="32">
        <f t="shared" si="209"/>
        <v>0.41638061577318058</v>
      </c>
      <c r="DX42" s="32">
        <f t="shared" si="210"/>
        <v>0.44137616480933034</v>
      </c>
      <c r="DY42" s="32">
        <f t="shared" si="211"/>
        <v>0.80118233358084179</v>
      </c>
      <c r="DZ42" s="32">
        <f t="shared" si="212"/>
        <v>0.59069977369484683</v>
      </c>
      <c r="EA42" s="32">
        <f t="shared" si="213"/>
        <v>0.57664786516949296</v>
      </c>
      <c r="EB42" s="32">
        <f t="shared" si="214"/>
        <v>0.38316170148244044</v>
      </c>
      <c r="EC42" s="32">
        <f t="shared" si="215"/>
        <v>0.64378276437117232</v>
      </c>
      <c r="ED42" s="32">
        <f t="shared" si="216"/>
        <v>0.50776487524090208</v>
      </c>
      <c r="EE42" s="32">
        <f t="shared" si="217"/>
        <v>1.4468852430367842</v>
      </c>
      <c r="EF42" s="32">
        <f t="shared" si="218"/>
        <v>0.47324083696535396</v>
      </c>
      <c r="EG42" s="32">
        <f t="shared" si="219"/>
        <v>0.48426985743128781</v>
      </c>
      <c r="EH42" s="32">
        <f t="shared" si="220"/>
        <v>0.52054905630490522</v>
      </c>
      <c r="EI42" s="32">
        <f t="shared" si="221"/>
        <v>0.89529935383789883</v>
      </c>
      <c r="EJ42" s="33">
        <f t="shared" si="222"/>
        <v>0.54997909083263674</v>
      </c>
    </row>
    <row r="43" spans="1:140" ht="15.75" thickBot="1" x14ac:dyDescent="0.3">
      <c r="A43" s="56">
        <v>6</v>
      </c>
      <c r="B43" s="57" t="str">
        <v>Hvidovre</v>
      </c>
      <c r="E43" s="61" t="s">
        <v>114</v>
      </c>
      <c r="G43" s="23">
        <v>350</v>
      </c>
      <c r="H43" s="24" t="s">
        <v>73</v>
      </c>
      <c r="I43" s="25">
        <v>29347</v>
      </c>
      <c r="J43" s="26">
        <v>123.001</v>
      </c>
      <c r="K43" s="26">
        <v>57.200200000000002</v>
      </c>
      <c r="L43" s="64">
        <v>1.3704161027991022</v>
      </c>
      <c r="M43" s="100">
        <v>0.72</v>
      </c>
      <c r="N43" s="100">
        <v>13.4</v>
      </c>
      <c r="O43" s="100">
        <v>317</v>
      </c>
      <c r="P43" s="100">
        <v>1.40001</v>
      </c>
      <c r="Q43" s="27">
        <v>239</v>
      </c>
      <c r="R43" s="28">
        <v>9.7000000000000011</v>
      </c>
      <c r="S43" s="28">
        <v>13.4</v>
      </c>
      <c r="T43" s="108">
        <v>0.60599999999999998</v>
      </c>
      <c r="U43" s="108">
        <v>0.26900000000000002</v>
      </c>
      <c r="V43" s="109">
        <v>0.11600000000000001</v>
      </c>
      <c r="X43" s="23">
        <v>350</v>
      </c>
      <c r="Y43" s="24" t="s">
        <v>73</v>
      </c>
      <c r="Z43" s="29">
        <f t="shared" si="111"/>
        <v>4.1953128920560044E-2</v>
      </c>
      <c r="AA43" s="29">
        <f t="shared" si="112"/>
        <v>9.0509839740928345E-3</v>
      </c>
      <c r="AB43" s="29">
        <f t="shared" si="113"/>
        <v>0.417273381294964</v>
      </c>
      <c r="AC43" s="29">
        <f t="shared" si="114"/>
        <v>0.50944710550685601</v>
      </c>
      <c r="AD43" s="102">
        <f t="shared" si="115"/>
        <v>0.18260869565217389</v>
      </c>
      <c r="AE43" s="102">
        <f t="shared" si="116"/>
        <v>0.29090909090909095</v>
      </c>
      <c r="AF43" s="102">
        <f t="shared" si="117"/>
        <v>0.13685550604710375</v>
      </c>
      <c r="AG43" s="102">
        <f t="shared" si="118"/>
        <v>0.11905</v>
      </c>
      <c r="AH43" s="30">
        <f t="shared" si="119"/>
        <v>0.15717990717990718</v>
      </c>
      <c r="AI43" s="30">
        <f t="shared" si="120"/>
        <v>1.8223234624145799E-2</v>
      </c>
      <c r="AJ43" s="30">
        <f t="shared" si="121"/>
        <v>0.11616161616161615</v>
      </c>
      <c r="AK43" s="112">
        <f t="shared" si="122"/>
        <v>0.42295081967213111</v>
      </c>
      <c r="AL43" s="112">
        <f t="shared" si="123"/>
        <v>0.41333333333333355</v>
      </c>
      <c r="AM43" s="113">
        <f t="shared" si="124"/>
        <v>0.3203125</v>
      </c>
      <c r="AP43" s="31" t="s">
        <v>73</v>
      </c>
      <c r="AQ43" s="32">
        <f t="shared" si="125"/>
        <v>1.8225310516071676</v>
      </c>
      <c r="AR43" s="32">
        <f t="shared" si="126"/>
        <v>1.7172814840799104</v>
      </c>
      <c r="AS43" s="32">
        <f t="shared" si="127"/>
        <v>1.0676703872087767</v>
      </c>
      <c r="AT43" s="32">
        <f t="shared" si="128"/>
        <v>1.6625542954739154</v>
      </c>
      <c r="AU43" s="32">
        <f t="shared" si="129"/>
        <v>0.89720168070428441</v>
      </c>
      <c r="AV43" s="32">
        <f t="shared" si="130"/>
        <v>1.2706662879993331</v>
      </c>
      <c r="AW43" s="32">
        <f t="shared" si="131"/>
        <v>1.2145286964210786</v>
      </c>
      <c r="AX43" s="32">
        <f t="shared" si="132"/>
        <v>1.1554213289017385</v>
      </c>
      <c r="AY43" s="32">
        <f t="shared" si="133"/>
        <v>1.1814591394365148</v>
      </c>
      <c r="AZ43" s="32">
        <f t="shared" si="134"/>
        <v>1.287300725994811</v>
      </c>
      <c r="BA43" s="32">
        <f t="shared" si="135"/>
        <v>1.1966128251101285</v>
      </c>
      <c r="BB43" s="32">
        <f t="shared" si="136"/>
        <v>1.1910272357457885</v>
      </c>
      <c r="BC43" s="32">
        <f t="shared" si="137"/>
        <v>1.0405706575766203</v>
      </c>
      <c r="BD43" s="32">
        <f t="shared" si="138"/>
        <v>1.3368659433578303</v>
      </c>
      <c r="BE43" s="32">
        <f t="shared" si="139"/>
        <v>1.4388744491140617</v>
      </c>
      <c r="BF43" s="32">
        <f t="shared" si="140"/>
        <v>0.91730731184364789</v>
      </c>
      <c r="BG43" s="32">
        <f t="shared" si="141"/>
        <v>1.01451200082327</v>
      </c>
      <c r="BH43" s="32">
        <f t="shared" si="142"/>
        <v>0.87939448793664221</v>
      </c>
      <c r="BI43" s="32">
        <f t="shared" si="143"/>
        <v>0.95007966151788659</v>
      </c>
      <c r="BJ43" s="32">
        <f t="shared" si="144"/>
        <v>0.67976431245897162</v>
      </c>
      <c r="BK43" s="32">
        <f t="shared" si="145"/>
        <v>0.76132038136796942</v>
      </c>
      <c r="BL43" s="32">
        <f t="shared" si="146"/>
        <v>0.68084787453180229</v>
      </c>
      <c r="BM43" s="32">
        <f t="shared" si="147"/>
        <v>1.0077851835335025</v>
      </c>
      <c r="BN43" s="32">
        <f t="shared" si="148"/>
        <v>0.97624447445755669</v>
      </c>
      <c r="BO43" s="32">
        <f t="shared" si="149"/>
        <v>0.68542014215551339</v>
      </c>
      <c r="BP43" s="32">
        <f t="shared" si="150"/>
        <v>0.58080114816821116</v>
      </c>
      <c r="BQ43" s="32">
        <f t="shared" si="151"/>
        <v>0.91581871440359175</v>
      </c>
      <c r="BR43" s="32">
        <f t="shared" si="152"/>
        <v>0.57326748109565107</v>
      </c>
      <c r="BS43" s="32">
        <f t="shared" si="153"/>
        <v>0.76278386195195769</v>
      </c>
      <c r="BT43" s="32">
        <f t="shared" si="154"/>
        <v>0.78301636804389563</v>
      </c>
      <c r="BU43" s="32">
        <f t="shared" si="155"/>
        <v>0.7950327212383167</v>
      </c>
      <c r="BV43" s="32">
        <f t="shared" si="156"/>
        <v>0.53579489132633806</v>
      </c>
      <c r="BW43" s="32">
        <f t="shared" si="157"/>
        <v>0.2815473312816783</v>
      </c>
      <c r="BX43" s="32">
        <f t="shared" si="158"/>
        <v>0.88965055854275588</v>
      </c>
      <c r="BY43" s="32">
        <f t="shared" si="159"/>
        <v>0.59998962067867057</v>
      </c>
      <c r="BZ43" s="32">
        <f t="shared" si="160"/>
        <v>0.55566022664882009</v>
      </c>
      <c r="CA43" s="32">
        <f t="shared" si="161"/>
        <v>0.93424335247074763</v>
      </c>
      <c r="CB43" s="32">
        <f t="shared" si="162"/>
        <v>0.6295413440716896</v>
      </c>
      <c r="CC43" s="32">
        <f t="shared" si="163"/>
        <v>1.0307959996734142</v>
      </c>
      <c r="CD43" s="32">
        <f t="shared" si="164"/>
        <v>0.48115477388197403</v>
      </c>
      <c r="CE43" s="32">
        <f t="shared" si="165"/>
        <v>0.6988120365065249</v>
      </c>
      <c r="CF43" s="58">
        <f t="shared" si="166"/>
        <v>0</v>
      </c>
      <c r="CG43" s="32">
        <f t="shared" si="167"/>
        <v>1.5564520204291334</v>
      </c>
      <c r="CH43" s="32">
        <f t="shared" si="168"/>
        <v>0.75643930681736304</v>
      </c>
      <c r="CI43" s="32">
        <f t="shared" si="169"/>
        <v>1.0921003145962123</v>
      </c>
      <c r="CJ43" s="32">
        <f t="shared" si="170"/>
        <v>0.95367662155989341</v>
      </c>
      <c r="CK43" s="32">
        <f t="shared" si="171"/>
        <v>0.41682626628431069</v>
      </c>
      <c r="CL43" s="32">
        <f t="shared" si="172"/>
        <v>0.80396118663808336</v>
      </c>
      <c r="CM43" s="32">
        <f t="shared" si="173"/>
        <v>0.67036283684910081</v>
      </c>
      <c r="CN43" s="32">
        <f t="shared" si="174"/>
        <v>0.69052149031064358</v>
      </c>
      <c r="CO43" s="32">
        <f t="shared" si="175"/>
        <v>0.72326114376488171</v>
      </c>
      <c r="CP43" s="32">
        <f t="shared" si="176"/>
        <v>0.95397899826947807</v>
      </c>
      <c r="CQ43" s="32">
        <f t="shared" si="177"/>
        <v>0.78099721514287324</v>
      </c>
      <c r="CR43" s="32">
        <f t="shared" si="178"/>
        <v>0.64811951027337744</v>
      </c>
      <c r="CS43" s="32">
        <f t="shared" si="179"/>
        <v>0.97277964081147228</v>
      </c>
      <c r="CT43" s="32">
        <f t="shared" si="180"/>
        <v>0.5953266451951964</v>
      </c>
      <c r="CU43" s="32">
        <f t="shared" si="181"/>
        <v>0.95870638463749058</v>
      </c>
      <c r="CV43" s="32">
        <f t="shared" si="182"/>
        <v>0.66697887686611668</v>
      </c>
      <c r="CW43" s="32">
        <f t="shared" si="183"/>
        <v>0.72973561552154298</v>
      </c>
      <c r="CX43" s="32">
        <f t="shared" si="184"/>
        <v>1.1074607156933041</v>
      </c>
      <c r="CY43" s="32">
        <f t="shared" si="185"/>
        <v>0.85137504308545908</v>
      </c>
      <c r="CZ43" s="32">
        <f t="shared" si="186"/>
        <v>1.201860415612199</v>
      </c>
      <c r="DA43" s="32">
        <f t="shared" si="187"/>
        <v>1.0395421627854098</v>
      </c>
      <c r="DB43" s="32">
        <f t="shared" si="188"/>
        <v>0.73037459574749442</v>
      </c>
      <c r="DC43" s="32">
        <f t="shared" si="189"/>
        <v>0.8065700276460348</v>
      </c>
      <c r="DD43" s="32">
        <f t="shared" si="190"/>
        <v>0.90323101371911074</v>
      </c>
      <c r="DE43" s="32">
        <f t="shared" si="191"/>
        <v>0.66390221743546007</v>
      </c>
      <c r="DF43" s="32">
        <f t="shared" si="192"/>
        <v>0.86738539213130572</v>
      </c>
      <c r="DG43" s="32">
        <f t="shared" si="193"/>
        <v>0.67539952231838662</v>
      </c>
      <c r="DH43" s="32">
        <f t="shared" si="194"/>
        <v>1.0418991288990105</v>
      </c>
      <c r="DI43" s="32">
        <f t="shared" si="195"/>
        <v>0.75360799503942233</v>
      </c>
      <c r="DJ43" s="32">
        <f t="shared" si="196"/>
        <v>0.70653164206535068</v>
      </c>
      <c r="DK43" s="32">
        <f t="shared" si="197"/>
        <v>0.77839420066993215</v>
      </c>
      <c r="DL43" s="32">
        <f t="shared" si="198"/>
        <v>0.54016897060070024</v>
      </c>
      <c r="DM43" s="32">
        <f t="shared" si="199"/>
        <v>0.84016049501028534</v>
      </c>
      <c r="DN43" s="32">
        <f t="shared" si="200"/>
        <v>0.45908801189879478</v>
      </c>
      <c r="DO43" s="32">
        <f t="shared" si="201"/>
        <v>0.46709186258335911</v>
      </c>
      <c r="DP43" s="32">
        <f t="shared" si="202"/>
        <v>0.92348350266399337</v>
      </c>
      <c r="DQ43" s="32">
        <f t="shared" si="203"/>
        <v>0.75583514107743832</v>
      </c>
      <c r="DR43" s="32">
        <f t="shared" si="204"/>
        <v>0.52205540980437837</v>
      </c>
      <c r="DS43" s="32">
        <f t="shared" si="205"/>
        <v>0.53290775393362266</v>
      </c>
      <c r="DT43" s="32">
        <f t="shared" si="206"/>
        <v>1.1154203420469331</v>
      </c>
      <c r="DU43" s="32">
        <f t="shared" si="207"/>
        <v>0.71481251205667062</v>
      </c>
      <c r="DV43" s="32">
        <f t="shared" si="208"/>
        <v>1.0784842301674762</v>
      </c>
      <c r="DW43" s="32">
        <f t="shared" si="209"/>
        <v>0.49805962340840121</v>
      </c>
      <c r="DX43" s="32">
        <f t="shared" si="210"/>
        <v>0.81556778412225561</v>
      </c>
      <c r="DY43" s="32">
        <f t="shared" si="211"/>
        <v>0.99974891938624322</v>
      </c>
      <c r="DZ43" s="32">
        <f t="shared" si="212"/>
        <v>0.96863971190944664</v>
      </c>
      <c r="EA43" s="32">
        <f t="shared" si="213"/>
        <v>0.99826095077573496</v>
      </c>
      <c r="EB43" s="32">
        <f t="shared" si="214"/>
        <v>0.60951779767834435</v>
      </c>
      <c r="EC43" s="32">
        <f t="shared" si="215"/>
        <v>0.80329004862962849</v>
      </c>
      <c r="ED43" s="32">
        <f t="shared" si="216"/>
        <v>0.90920831913457056</v>
      </c>
      <c r="EE43" s="32">
        <f t="shared" si="217"/>
        <v>1.261990437494164</v>
      </c>
      <c r="EF43" s="32">
        <f t="shared" si="218"/>
        <v>0.73376285168881239</v>
      </c>
      <c r="EG43" s="32">
        <f t="shared" si="219"/>
        <v>0.82686390342886296</v>
      </c>
      <c r="EH43" s="32">
        <f t="shared" si="220"/>
        <v>0.79084077752628001</v>
      </c>
      <c r="EI43" s="32">
        <f t="shared" si="221"/>
        <v>1.0584334813896425</v>
      </c>
      <c r="EJ43" s="33">
        <f t="shared" si="222"/>
        <v>0.80223561643493757</v>
      </c>
    </row>
    <row r="44" spans="1:140" x14ac:dyDescent="0.25">
      <c r="B44" s="22" t="str">
        <v>Herlev</v>
      </c>
      <c r="E44" s="61" t="s">
        <v>46</v>
      </c>
      <c r="G44" s="23">
        <v>360</v>
      </c>
      <c r="H44" s="24" t="s">
        <v>74</v>
      </c>
      <c r="I44" s="25">
        <v>39632</v>
      </c>
      <c r="J44" s="26">
        <v>45</v>
      </c>
      <c r="K44" s="26">
        <v>54.4</v>
      </c>
      <c r="L44" s="64">
        <v>-0.75110989970199249</v>
      </c>
      <c r="M44" s="100">
        <v>1.63</v>
      </c>
      <c r="N44" s="100">
        <v>29</v>
      </c>
      <c r="O44" s="100">
        <v>470</v>
      </c>
      <c r="P44" s="100">
        <v>5.0999999999999996</v>
      </c>
      <c r="Q44" s="27">
        <v>886.7</v>
      </c>
      <c r="R44" s="28">
        <v>13.5001</v>
      </c>
      <c r="S44" s="28">
        <v>19.899999999999999</v>
      </c>
      <c r="T44" s="108">
        <v>0.65600099999999995</v>
      </c>
      <c r="U44" s="108">
        <v>0.27200099999999999</v>
      </c>
      <c r="V44" s="109">
        <v>0.17399999999999999</v>
      </c>
      <c r="X44" s="23">
        <v>360</v>
      </c>
      <c r="Y44" s="24" t="s">
        <v>74</v>
      </c>
      <c r="Z44" s="29">
        <f t="shared" si="111"/>
        <v>5.7593549790067075E-2</v>
      </c>
      <c r="AA44" s="29">
        <f t="shared" si="112"/>
        <v>2.574109441169144E-3</v>
      </c>
      <c r="AB44" s="29">
        <f t="shared" si="113"/>
        <v>0.31654676258992792</v>
      </c>
      <c r="AC44" s="29">
        <f t="shared" si="114"/>
        <v>4.5818252412275988E-2</v>
      </c>
      <c r="AD44" s="102">
        <f t="shared" si="115"/>
        <v>0.9739130434782608</v>
      </c>
      <c r="AE44" s="102">
        <f t="shared" si="116"/>
        <v>1</v>
      </c>
      <c r="AF44" s="102">
        <f t="shared" si="117"/>
        <v>0.23424570337364736</v>
      </c>
      <c r="AG44" s="102">
        <f t="shared" si="118"/>
        <v>1</v>
      </c>
      <c r="AH44" s="30">
        <f t="shared" si="119"/>
        <v>0.59923559923559921</v>
      </c>
      <c r="AI44" s="30">
        <f t="shared" si="120"/>
        <v>6.1504555808656027E-2</v>
      </c>
      <c r="AJ44" s="30">
        <f t="shared" si="121"/>
        <v>0.1982323232323232</v>
      </c>
      <c r="AK44" s="112">
        <f t="shared" si="122"/>
        <v>0.58688852459016372</v>
      </c>
      <c r="AL44" s="112">
        <f t="shared" si="123"/>
        <v>0.43334000000000006</v>
      </c>
      <c r="AM44" s="113">
        <f t="shared" si="124"/>
        <v>0.54687499999999989</v>
      </c>
      <c r="AP44" s="31" t="s">
        <v>74</v>
      </c>
      <c r="AQ44" s="32">
        <f t="shared" si="125"/>
        <v>2.1776653316057057</v>
      </c>
      <c r="AR44" s="32">
        <f t="shared" si="126"/>
        <v>2.2312628507178691</v>
      </c>
      <c r="AS44" s="32">
        <f t="shared" si="127"/>
        <v>1.3683477957941992</v>
      </c>
      <c r="AT44" s="32">
        <f t="shared" si="128"/>
        <v>1.5332598434598852</v>
      </c>
      <c r="AU44" s="32">
        <f t="shared" si="129"/>
        <v>1.7603510667700446</v>
      </c>
      <c r="AV44" s="32">
        <f t="shared" si="130"/>
        <v>1.9940542531179963</v>
      </c>
      <c r="AW44" s="32">
        <f t="shared" si="131"/>
        <v>1.6491205507067586</v>
      </c>
      <c r="AX44" s="32">
        <f t="shared" si="132"/>
        <v>1.4380432148320359</v>
      </c>
      <c r="AY44" s="32">
        <f t="shared" si="133"/>
        <v>1.4942348956837193</v>
      </c>
      <c r="AZ44" s="32">
        <f t="shared" si="134"/>
        <v>1.1845636714221277</v>
      </c>
      <c r="BA44" s="32">
        <f t="shared" si="135"/>
        <v>1.4534049780719596</v>
      </c>
      <c r="BB44" s="32">
        <f t="shared" si="136"/>
        <v>1.534759531853475</v>
      </c>
      <c r="BC44" s="32">
        <f t="shared" si="137"/>
        <v>1.8193544639956789</v>
      </c>
      <c r="BD44" s="32">
        <f t="shared" si="138"/>
        <v>1.6742875598962936</v>
      </c>
      <c r="BE44" s="32">
        <f t="shared" si="139"/>
        <v>1.2979740802621358</v>
      </c>
      <c r="BF44" s="32">
        <f t="shared" si="140"/>
        <v>1.3800011443323779</v>
      </c>
      <c r="BG44" s="32">
        <f t="shared" si="141"/>
        <v>1.7955500470229306</v>
      </c>
      <c r="BH44" s="32">
        <f t="shared" si="142"/>
        <v>1.7196370522133584</v>
      </c>
      <c r="BI44" s="32">
        <f t="shared" si="143"/>
        <v>1.8738906753611702</v>
      </c>
      <c r="BJ44" s="32">
        <f t="shared" si="144"/>
        <v>1.4431380116458479</v>
      </c>
      <c r="BK44" s="32">
        <f t="shared" si="145"/>
        <v>1.2133773609808136</v>
      </c>
      <c r="BL44" s="32">
        <f t="shared" si="146"/>
        <v>1.5748776927687862</v>
      </c>
      <c r="BM44" s="32">
        <f t="shared" si="147"/>
        <v>1.7672753110174761</v>
      </c>
      <c r="BN44" s="32">
        <f t="shared" si="148"/>
        <v>1.8230352727172023</v>
      </c>
      <c r="BO44" s="32">
        <f t="shared" si="149"/>
        <v>1.7168718418737705</v>
      </c>
      <c r="BP44" s="32">
        <f t="shared" si="150"/>
        <v>1.2329975254115415</v>
      </c>
      <c r="BQ44" s="32">
        <f t="shared" si="151"/>
        <v>1.2605715260901029</v>
      </c>
      <c r="BR44" s="32">
        <f t="shared" si="152"/>
        <v>1.3132865574531507</v>
      </c>
      <c r="BS44" s="32">
        <f t="shared" si="153"/>
        <v>1.0596739887293301</v>
      </c>
      <c r="BT44" s="32">
        <f t="shared" si="154"/>
        <v>1.5174664265790085</v>
      </c>
      <c r="BU44" s="32">
        <f t="shared" si="155"/>
        <v>1.3003023248640238</v>
      </c>
      <c r="BV44" s="32">
        <f t="shared" si="156"/>
        <v>1.4862366020642788</v>
      </c>
      <c r="BW44" s="32">
        <f t="shared" si="157"/>
        <v>1.7113214689201244</v>
      </c>
      <c r="BX44" s="32">
        <f t="shared" si="158"/>
        <v>0.80062294579410642</v>
      </c>
      <c r="BY44" s="32">
        <f t="shared" si="159"/>
        <v>1.0320839088944167</v>
      </c>
      <c r="BZ44" s="32">
        <f t="shared" si="160"/>
        <v>1.0516049618206245</v>
      </c>
      <c r="CA44" s="32">
        <f t="shared" si="161"/>
        <v>0.67891687496685482</v>
      </c>
      <c r="CB44" s="32">
        <f t="shared" si="162"/>
        <v>1.180633945450307</v>
      </c>
      <c r="CC44" s="32">
        <f t="shared" si="163"/>
        <v>0.76068836152851094</v>
      </c>
      <c r="CD44" s="32">
        <f t="shared" si="164"/>
        <v>1.1905924594824426</v>
      </c>
      <c r="CE44" s="32">
        <f t="shared" si="165"/>
        <v>1.1588009806553761</v>
      </c>
      <c r="CF44" s="32">
        <f t="shared" si="166"/>
        <v>1.5564520204291334</v>
      </c>
      <c r="CG44" s="58">
        <f t="shared" si="167"/>
        <v>0</v>
      </c>
      <c r="CH44" s="32">
        <f t="shared" si="168"/>
        <v>0.86652160974374692</v>
      </c>
      <c r="CI44" s="32">
        <f t="shared" si="169"/>
        <v>0.54072770503508771</v>
      </c>
      <c r="CJ44" s="32">
        <f t="shared" si="170"/>
        <v>0.87615421610614086</v>
      </c>
      <c r="CK44" s="32">
        <f t="shared" si="171"/>
        <v>1.2741576367663927</v>
      </c>
      <c r="CL44" s="32">
        <f t="shared" si="172"/>
        <v>0.97785421908167991</v>
      </c>
      <c r="CM44" s="32">
        <f t="shared" si="173"/>
        <v>1.1102569263229722</v>
      </c>
      <c r="CN44" s="32">
        <f t="shared" si="174"/>
        <v>1.2203014178431697</v>
      </c>
      <c r="CO44" s="32">
        <f t="shared" si="175"/>
        <v>0.9718350479486052</v>
      </c>
      <c r="CP44" s="32">
        <f t="shared" si="176"/>
        <v>1.2188736720390192</v>
      </c>
      <c r="CQ44" s="32">
        <f t="shared" si="177"/>
        <v>1.0295860850527969</v>
      </c>
      <c r="CR44" s="32">
        <f t="shared" si="178"/>
        <v>1.0045535196608268</v>
      </c>
      <c r="CS44" s="32">
        <f t="shared" si="179"/>
        <v>0.83968900078022013</v>
      </c>
      <c r="CT44" s="32">
        <f t="shared" si="180"/>
        <v>1.4194260983009117</v>
      </c>
      <c r="CU44" s="32">
        <f t="shared" si="181"/>
        <v>0.77228651483274346</v>
      </c>
      <c r="CV44" s="32">
        <f t="shared" si="182"/>
        <v>1.1446377712224889</v>
      </c>
      <c r="CW44" s="32">
        <f t="shared" si="183"/>
        <v>0.95659915702519815</v>
      </c>
      <c r="CX44" s="32">
        <f t="shared" si="184"/>
        <v>0.87689449004988351</v>
      </c>
      <c r="CY44" s="32">
        <f t="shared" si="185"/>
        <v>0.92086061135988995</v>
      </c>
      <c r="CZ44" s="32">
        <f t="shared" si="186"/>
        <v>1.9038472132798476</v>
      </c>
      <c r="DA44" s="32">
        <f t="shared" si="187"/>
        <v>1.1535354818805561</v>
      </c>
      <c r="DB44" s="32">
        <f t="shared" si="188"/>
        <v>0.96578957938535026</v>
      </c>
      <c r="DC44" s="32">
        <f t="shared" si="189"/>
        <v>1.100849213452469</v>
      </c>
      <c r="DD44" s="32">
        <f t="shared" si="190"/>
        <v>0.94816826332353266</v>
      </c>
      <c r="DE44" s="32">
        <f t="shared" si="191"/>
        <v>1.1133383817516684</v>
      </c>
      <c r="DF44" s="32">
        <f t="shared" si="192"/>
        <v>1.1790616768729603</v>
      </c>
      <c r="DG44" s="32">
        <f t="shared" si="193"/>
        <v>1.2255241740408873</v>
      </c>
      <c r="DH44" s="32">
        <f t="shared" si="194"/>
        <v>1.1138089776800622</v>
      </c>
      <c r="DI44" s="32">
        <f t="shared" si="195"/>
        <v>1.1555753867840413</v>
      </c>
      <c r="DJ44" s="32">
        <f t="shared" si="196"/>
        <v>1.2270496730562437</v>
      </c>
      <c r="DK44" s="32">
        <f t="shared" si="197"/>
        <v>0.92574818627767885</v>
      </c>
      <c r="DL44" s="32">
        <f t="shared" si="198"/>
        <v>1.2737959502624334</v>
      </c>
      <c r="DM44" s="32">
        <f t="shared" si="199"/>
        <v>0.82158824748350201</v>
      </c>
      <c r="DN44" s="32">
        <f t="shared" si="200"/>
        <v>1.4462948654852477</v>
      </c>
      <c r="DO44" s="32">
        <f t="shared" si="201"/>
        <v>1.4008948529359539</v>
      </c>
      <c r="DP44" s="32">
        <f t="shared" si="202"/>
        <v>0.82000768380563382</v>
      </c>
      <c r="DQ44" s="32">
        <f t="shared" si="203"/>
        <v>1.4075670550581705</v>
      </c>
      <c r="DR44" s="32">
        <f t="shared" si="204"/>
        <v>1.3422917068095896</v>
      </c>
      <c r="DS44" s="32">
        <f t="shared" si="205"/>
        <v>1.5940377269677157</v>
      </c>
      <c r="DT44" s="32">
        <f t="shared" si="206"/>
        <v>1.560431532384581</v>
      </c>
      <c r="DU44" s="32">
        <f t="shared" si="207"/>
        <v>1.0934805210490979</v>
      </c>
      <c r="DV44" s="32">
        <f t="shared" si="208"/>
        <v>1.2648781715998025</v>
      </c>
      <c r="DW44" s="32">
        <f t="shared" si="209"/>
        <v>1.220317416397354</v>
      </c>
      <c r="DX44" s="32">
        <f t="shared" si="210"/>
        <v>0.95748822506014497</v>
      </c>
      <c r="DY44" s="32">
        <f t="shared" si="211"/>
        <v>1.1077498003077164</v>
      </c>
      <c r="DZ44" s="32">
        <f t="shared" si="212"/>
        <v>0.91812385524615336</v>
      </c>
      <c r="EA44" s="32">
        <f t="shared" si="213"/>
        <v>0.9806131068441124</v>
      </c>
      <c r="EB44" s="32">
        <f t="shared" si="214"/>
        <v>1.028609037810754</v>
      </c>
      <c r="EC44" s="32">
        <f t="shared" si="215"/>
        <v>0.89672364382373526</v>
      </c>
      <c r="ED44" s="32">
        <f t="shared" si="216"/>
        <v>0.92229819319353834</v>
      </c>
      <c r="EE44" s="32">
        <f t="shared" si="217"/>
        <v>1.6168766021873813</v>
      </c>
      <c r="EF44" s="32">
        <f t="shared" si="218"/>
        <v>1.4619417804973074</v>
      </c>
      <c r="EG44" s="32">
        <f t="shared" si="219"/>
        <v>0.87932039125453243</v>
      </c>
      <c r="EH44" s="32">
        <f t="shared" si="220"/>
        <v>0.98155513189648191</v>
      </c>
      <c r="EI44" s="32">
        <f t="shared" si="221"/>
        <v>1.1840094447672147</v>
      </c>
      <c r="EJ44" s="33">
        <f t="shared" si="222"/>
        <v>1.0393459117977701</v>
      </c>
    </row>
    <row r="45" spans="1:140" x14ac:dyDescent="0.25">
      <c r="B45" s="22" t="str">
        <v>Helsingør</v>
      </c>
      <c r="E45" s="61" t="s">
        <v>127</v>
      </c>
      <c r="G45" s="23">
        <v>370</v>
      </c>
      <c r="H45" s="24" t="s">
        <v>75</v>
      </c>
      <c r="I45" s="25">
        <v>84747</v>
      </c>
      <c r="J45" s="26">
        <v>125</v>
      </c>
      <c r="K45" s="26">
        <v>59.4</v>
      </c>
      <c r="L45" s="64">
        <v>0.62411349134670591</v>
      </c>
      <c r="M45" s="100">
        <v>1.0900000000000001</v>
      </c>
      <c r="N45" s="100">
        <v>19.399999999999999</v>
      </c>
      <c r="O45" s="100">
        <v>411</v>
      </c>
      <c r="P45" s="100">
        <v>3.3000099999999999</v>
      </c>
      <c r="Q45" s="27">
        <v>676.8</v>
      </c>
      <c r="R45" s="28">
        <v>11.899999999999999</v>
      </c>
      <c r="S45" s="28">
        <v>18.2</v>
      </c>
      <c r="T45" s="108">
        <v>0.64900100000000005</v>
      </c>
      <c r="U45" s="108">
        <v>0.27900000000000003</v>
      </c>
      <c r="V45" s="109">
        <v>0.159</v>
      </c>
      <c r="X45" s="23">
        <v>370</v>
      </c>
      <c r="Y45" s="24" t="s">
        <v>75</v>
      </c>
      <c r="Z45" s="29">
        <f t="shared" si="111"/>
        <v>0.12620002402709282</v>
      </c>
      <c r="AA45" s="29">
        <f t="shared" si="112"/>
        <v>9.2169725151540309E-3</v>
      </c>
      <c r="AB45" s="29">
        <f t="shared" si="113"/>
        <v>0.49640287769784153</v>
      </c>
      <c r="AC45" s="29">
        <f t="shared" si="114"/>
        <v>0.34635345338981766</v>
      </c>
      <c r="AD45" s="102">
        <f t="shared" si="115"/>
        <v>0.50434782608695661</v>
      </c>
      <c r="AE45" s="102">
        <f t="shared" si="116"/>
        <v>0.5636363636363636</v>
      </c>
      <c r="AF45" s="102">
        <f t="shared" si="117"/>
        <v>0.19669000636537237</v>
      </c>
      <c r="AG45" s="102">
        <f t="shared" si="118"/>
        <v>0.57143095238095243</v>
      </c>
      <c r="AH45" s="30">
        <f t="shared" si="119"/>
        <v>0.45597870597870588</v>
      </c>
      <c r="AI45" s="30">
        <f t="shared" si="120"/>
        <v>4.3280182232346226E-2</v>
      </c>
      <c r="AJ45" s="30">
        <f t="shared" si="121"/>
        <v>0.17676767676767677</v>
      </c>
      <c r="AK45" s="112">
        <f t="shared" si="122"/>
        <v>0.56393770491803297</v>
      </c>
      <c r="AL45" s="112">
        <f t="shared" si="123"/>
        <v>0.48000000000000026</v>
      </c>
      <c r="AM45" s="113">
        <f t="shared" si="124"/>
        <v>0.48828125</v>
      </c>
      <c r="AP45" s="31" t="s">
        <v>75</v>
      </c>
      <c r="AQ45" s="32">
        <f t="shared" si="125"/>
        <v>1.7392034950627371</v>
      </c>
      <c r="AR45" s="32">
        <f t="shared" si="126"/>
        <v>1.7660296643658469</v>
      </c>
      <c r="AS45" s="32">
        <f t="shared" si="127"/>
        <v>0.93013385123928216</v>
      </c>
      <c r="AT45" s="32">
        <f t="shared" si="128"/>
        <v>1.4060982210804458</v>
      </c>
      <c r="AU45" s="32">
        <f t="shared" si="129"/>
        <v>1.1183555445682121</v>
      </c>
      <c r="AV45" s="32">
        <f t="shared" si="130"/>
        <v>1.4133478553913299</v>
      </c>
      <c r="AW45" s="32">
        <f t="shared" si="131"/>
        <v>1.1863978379675777</v>
      </c>
      <c r="AX45" s="32">
        <f t="shared" si="132"/>
        <v>1.0413406669782188</v>
      </c>
      <c r="AY45" s="32">
        <f t="shared" si="133"/>
        <v>1.0924906587455316</v>
      </c>
      <c r="AZ45" s="32">
        <f t="shared" si="134"/>
        <v>1.0193963302218716</v>
      </c>
      <c r="BA45" s="32">
        <f t="shared" si="135"/>
        <v>1.0960998556511967</v>
      </c>
      <c r="BB45" s="32">
        <f t="shared" si="136"/>
        <v>1.0625848658108261</v>
      </c>
      <c r="BC45" s="32">
        <f t="shared" si="137"/>
        <v>1.1655424535611119</v>
      </c>
      <c r="BD45" s="32">
        <f t="shared" si="138"/>
        <v>1.2701856376765461</v>
      </c>
      <c r="BE45" s="32">
        <f t="shared" si="139"/>
        <v>1.180962298961717</v>
      </c>
      <c r="BF45" s="32">
        <f t="shared" si="140"/>
        <v>0.86017970659151688</v>
      </c>
      <c r="BG45" s="32">
        <f t="shared" si="141"/>
        <v>1.1792884268666286</v>
      </c>
      <c r="BH45" s="32">
        <f t="shared" si="142"/>
        <v>1.0438476348157368</v>
      </c>
      <c r="BI45" s="32">
        <f t="shared" si="143"/>
        <v>1.1866104531070008</v>
      </c>
      <c r="BJ45" s="32">
        <f t="shared" si="144"/>
        <v>0.76766604800707094</v>
      </c>
      <c r="BK45" s="32">
        <f t="shared" si="145"/>
        <v>0.62997753134336854</v>
      </c>
      <c r="BL45" s="32">
        <f t="shared" si="146"/>
        <v>0.81178885332968587</v>
      </c>
      <c r="BM45" s="32">
        <f t="shared" si="147"/>
        <v>1.1614177608704683</v>
      </c>
      <c r="BN45" s="32">
        <f t="shared" si="148"/>
        <v>1.1654399144207845</v>
      </c>
      <c r="BO45" s="32">
        <f t="shared" si="149"/>
        <v>0.94809788560684116</v>
      </c>
      <c r="BP45" s="32">
        <f t="shared" si="150"/>
        <v>0.503919761259771</v>
      </c>
      <c r="BQ45" s="32">
        <f t="shared" si="151"/>
        <v>0.77341771169063078</v>
      </c>
      <c r="BR45" s="32">
        <f t="shared" si="152"/>
        <v>0.60287366498971673</v>
      </c>
      <c r="BS45" s="32">
        <f t="shared" si="153"/>
        <v>0.5368408067622068</v>
      </c>
      <c r="BT45" s="32">
        <f t="shared" si="154"/>
        <v>0.8515884113211164</v>
      </c>
      <c r="BU45" s="32">
        <f t="shared" si="155"/>
        <v>0.66135074480061451</v>
      </c>
      <c r="BV45" s="32">
        <f t="shared" si="156"/>
        <v>0.7060130572355825</v>
      </c>
      <c r="BW45" s="32">
        <f t="shared" si="157"/>
        <v>0.91843772659300249</v>
      </c>
      <c r="BX45" s="32">
        <f t="shared" si="158"/>
        <v>0.49674692657670322</v>
      </c>
      <c r="BY45" s="32">
        <f t="shared" si="159"/>
        <v>0.24065220678137431</v>
      </c>
      <c r="BZ45" s="32">
        <f t="shared" si="160"/>
        <v>0.30844576870648632</v>
      </c>
      <c r="CA45" s="32">
        <f t="shared" si="161"/>
        <v>0.30558721670754113</v>
      </c>
      <c r="CB45" s="32">
        <f t="shared" si="162"/>
        <v>0.4480880080715533</v>
      </c>
      <c r="CC45" s="32">
        <f t="shared" si="163"/>
        <v>0.42323070769210192</v>
      </c>
      <c r="CD45" s="32">
        <f t="shared" si="164"/>
        <v>0.46220373334743547</v>
      </c>
      <c r="CE45" s="32">
        <f t="shared" si="165"/>
        <v>0.50090564578207009</v>
      </c>
      <c r="CF45" s="32">
        <f t="shared" si="166"/>
        <v>0.75643930681736304</v>
      </c>
      <c r="CG45" s="32">
        <f t="shared" si="167"/>
        <v>0.86652160974374692</v>
      </c>
      <c r="CH45" s="58">
        <f t="shared" si="168"/>
        <v>0</v>
      </c>
      <c r="CI45" s="32">
        <f t="shared" si="169"/>
        <v>0.43587676329310593</v>
      </c>
      <c r="CJ45" s="32">
        <f t="shared" si="170"/>
        <v>0.49684507171803488</v>
      </c>
      <c r="CK45" s="32">
        <f t="shared" si="171"/>
        <v>0.49632961934550129</v>
      </c>
      <c r="CL45" s="32">
        <f t="shared" si="172"/>
        <v>0.4129966021758984</v>
      </c>
      <c r="CM45" s="32">
        <f t="shared" si="173"/>
        <v>0.42368851468480534</v>
      </c>
      <c r="CN45" s="32">
        <f t="shared" si="174"/>
        <v>0.622457843783225</v>
      </c>
      <c r="CO45" s="32">
        <f t="shared" si="175"/>
        <v>0.39411257202867589</v>
      </c>
      <c r="CP45" s="32">
        <f t="shared" si="176"/>
        <v>0.6403220281498605</v>
      </c>
      <c r="CQ45" s="32">
        <f t="shared" si="177"/>
        <v>0.394838783417998</v>
      </c>
      <c r="CR45" s="32">
        <f t="shared" si="178"/>
        <v>0.35022680718653065</v>
      </c>
      <c r="CS45" s="32">
        <f t="shared" si="179"/>
        <v>0.6836964477917562</v>
      </c>
      <c r="CT45" s="32">
        <f t="shared" si="180"/>
        <v>0.84051979812275635</v>
      </c>
      <c r="CU45" s="32">
        <f t="shared" si="181"/>
        <v>0.32457556697555051</v>
      </c>
      <c r="CV45" s="32">
        <f t="shared" si="182"/>
        <v>0.489714229248215</v>
      </c>
      <c r="CW45" s="32">
        <f t="shared" si="183"/>
        <v>0.30049504608604377</v>
      </c>
      <c r="CX45" s="32">
        <f t="shared" si="184"/>
        <v>0.60561996466577539</v>
      </c>
      <c r="CY45" s="32">
        <f t="shared" si="185"/>
        <v>0.27735760974765111</v>
      </c>
      <c r="CZ45" s="32">
        <f t="shared" si="186"/>
        <v>1.4036430110448144</v>
      </c>
      <c r="DA45" s="32">
        <f t="shared" si="187"/>
        <v>0.67273902855368828</v>
      </c>
      <c r="DB45" s="32">
        <f t="shared" si="188"/>
        <v>0.30485453661162171</v>
      </c>
      <c r="DC45" s="32">
        <f t="shared" si="189"/>
        <v>0.50944555605278896</v>
      </c>
      <c r="DD45" s="32">
        <f t="shared" si="190"/>
        <v>0.49919180648230244</v>
      </c>
      <c r="DE45" s="32">
        <f t="shared" si="191"/>
        <v>0.36576495046510227</v>
      </c>
      <c r="DF45" s="32">
        <f t="shared" si="192"/>
        <v>0.48817551546187277</v>
      </c>
      <c r="DG45" s="32">
        <f t="shared" si="193"/>
        <v>0.45737039244168454</v>
      </c>
      <c r="DH45" s="32">
        <f t="shared" si="194"/>
        <v>0.59017600527812331</v>
      </c>
      <c r="DI45" s="32">
        <f t="shared" si="195"/>
        <v>0.46622442102186029</v>
      </c>
      <c r="DJ45" s="32">
        <f t="shared" si="196"/>
        <v>0.6529585240884066</v>
      </c>
      <c r="DK45" s="32">
        <f t="shared" si="197"/>
        <v>0.43596679773190683</v>
      </c>
      <c r="DL45" s="32">
        <f t="shared" si="198"/>
        <v>0.51861224162057074</v>
      </c>
      <c r="DM45" s="32">
        <f t="shared" si="199"/>
        <v>0.32466174959865213</v>
      </c>
      <c r="DN45" s="32">
        <f t="shared" si="200"/>
        <v>0.63670347818087647</v>
      </c>
      <c r="DO45" s="32">
        <f t="shared" si="201"/>
        <v>0.63523225311118459</v>
      </c>
      <c r="DP45" s="32">
        <f t="shared" si="202"/>
        <v>0.22504991808167527</v>
      </c>
      <c r="DQ45" s="32">
        <f t="shared" si="203"/>
        <v>0.65456870839282244</v>
      </c>
      <c r="DR45" s="32">
        <f t="shared" si="204"/>
        <v>0.76085818796563254</v>
      </c>
      <c r="DS45" s="32">
        <f t="shared" si="205"/>
        <v>0.79939430356108154</v>
      </c>
      <c r="DT45" s="32">
        <f t="shared" si="206"/>
        <v>0.92669280311196867</v>
      </c>
      <c r="DU45" s="32">
        <f t="shared" si="207"/>
        <v>0.39971142990270619</v>
      </c>
      <c r="DV45" s="32">
        <f t="shared" si="208"/>
        <v>0.79314814630525377</v>
      </c>
      <c r="DW45" s="32">
        <f t="shared" si="209"/>
        <v>0.4319245564371561</v>
      </c>
      <c r="DX45" s="32">
        <f t="shared" si="210"/>
        <v>0.42170028722058106</v>
      </c>
      <c r="DY45" s="32">
        <f t="shared" si="211"/>
        <v>0.57462580140218067</v>
      </c>
      <c r="DZ45" s="32">
        <f t="shared" si="212"/>
        <v>0.62278679243585178</v>
      </c>
      <c r="EA45" s="32">
        <f t="shared" si="213"/>
        <v>0.53987271526241887</v>
      </c>
      <c r="EB45" s="32">
        <f t="shared" si="214"/>
        <v>0.28173758521156039</v>
      </c>
      <c r="EC45" s="32">
        <f t="shared" si="215"/>
        <v>0.41294798658801624</v>
      </c>
      <c r="ED45" s="32">
        <f t="shared" si="216"/>
        <v>0.49689412031323471</v>
      </c>
      <c r="EE45" s="32">
        <f t="shared" si="217"/>
        <v>1.3666311660280084</v>
      </c>
      <c r="EF45" s="32">
        <f t="shared" si="218"/>
        <v>0.76367909548214596</v>
      </c>
      <c r="EG45" s="32">
        <f t="shared" si="219"/>
        <v>0.2959423407435478</v>
      </c>
      <c r="EH45" s="32">
        <f t="shared" si="220"/>
        <v>0.40412720148687908</v>
      </c>
      <c r="EI45" s="32">
        <f t="shared" si="221"/>
        <v>0.61154616185033916</v>
      </c>
      <c r="EJ45" s="33">
        <f t="shared" si="222"/>
        <v>0.46880388135657491</v>
      </c>
    </row>
    <row r="46" spans="1:140" x14ac:dyDescent="0.25">
      <c r="B46" s="22" t="str">
        <v>Brøndby</v>
      </c>
      <c r="E46" s="61" t="s">
        <v>68</v>
      </c>
      <c r="G46" s="23">
        <v>376</v>
      </c>
      <c r="H46" s="24" t="s">
        <v>76</v>
      </c>
      <c r="I46" s="25">
        <v>59759</v>
      </c>
      <c r="J46" s="26">
        <v>66</v>
      </c>
      <c r="K46" s="26">
        <v>56.3001</v>
      </c>
      <c r="L46" s="64">
        <v>-0.31482546429882391</v>
      </c>
      <c r="M46" s="100">
        <v>1.32</v>
      </c>
      <c r="N46" s="100">
        <v>21.8002</v>
      </c>
      <c r="O46" s="100">
        <v>397</v>
      </c>
      <c r="P46" s="100">
        <v>4</v>
      </c>
      <c r="Q46" s="27">
        <v>900.6</v>
      </c>
      <c r="R46" s="28">
        <v>12.4001</v>
      </c>
      <c r="S46" s="28">
        <v>21.3</v>
      </c>
      <c r="T46" s="108">
        <v>0.63300000000000001</v>
      </c>
      <c r="U46" s="108">
        <v>0.255</v>
      </c>
      <c r="V46" s="109">
        <v>0.151</v>
      </c>
      <c r="X46" s="23">
        <v>376</v>
      </c>
      <c r="Y46" s="24" t="s">
        <v>76</v>
      </c>
      <c r="Z46" s="29">
        <f t="shared" si="111"/>
        <v>8.8200720508644428E-2</v>
      </c>
      <c r="AA46" s="29">
        <f t="shared" si="112"/>
        <v>4.3178609980901771E-3</v>
      </c>
      <c r="AB46" s="29">
        <f t="shared" si="113"/>
        <v>0.38489568345323733</v>
      </c>
      <c r="AC46" s="29">
        <f t="shared" si="114"/>
        <v>0.14116191172662043</v>
      </c>
      <c r="AD46" s="102">
        <f t="shared" si="115"/>
        <v>0.70434782608695667</v>
      </c>
      <c r="AE46" s="102">
        <f t="shared" si="116"/>
        <v>0.67273636363636369</v>
      </c>
      <c r="AF46" s="102">
        <f t="shared" si="117"/>
        <v>0.18777848504137493</v>
      </c>
      <c r="AG46" s="102">
        <f t="shared" si="118"/>
        <v>0.73809523809523825</v>
      </c>
      <c r="AH46" s="30">
        <f t="shared" si="119"/>
        <v>0.60872235872235869</v>
      </c>
      <c r="AI46" s="30">
        <f t="shared" si="120"/>
        <v>4.8976082004555804E-2</v>
      </c>
      <c r="AJ46" s="30">
        <f t="shared" si="121"/>
        <v>0.21590909090909091</v>
      </c>
      <c r="AK46" s="112">
        <f t="shared" si="122"/>
        <v>0.51147540983606554</v>
      </c>
      <c r="AL46" s="112">
        <f t="shared" si="123"/>
        <v>0.32000000000000012</v>
      </c>
      <c r="AM46" s="113">
        <f t="shared" si="124"/>
        <v>0.45703124999999994</v>
      </c>
      <c r="AP46" s="31" t="s">
        <v>76</v>
      </c>
      <c r="AQ46" s="32">
        <f t="shared" si="125"/>
        <v>1.9238155858116366</v>
      </c>
      <c r="AR46" s="32">
        <f t="shared" si="126"/>
        <v>1.9565005539881928</v>
      </c>
      <c r="AS46" s="32">
        <f t="shared" si="127"/>
        <v>1.1308872179029426</v>
      </c>
      <c r="AT46" s="32">
        <f t="shared" si="128"/>
        <v>1.4782345947812066</v>
      </c>
      <c r="AU46" s="32">
        <f t="shared" si="129"/>
        <v>1.402586897565077</v>
      </c>
      <c r="AV46" s="32">
        <f t="shared" si="130"/>
        <v>1.6653460263693083</v>
      </c>
      <c r="AW46" s="32">
        <f t="shared" si="131"/>
        <v>1.3661976386485117</v>
      </c>
      <c r="AX46" s="32">
        <f t="shared" si="132"/>
        <v>1.181738369355366</v>
      </c>
      <c r="AY46" s="32">
        <f t="shared" si="133"/>
        <v>1.2677964859266191</v>
      </c>
      <c r="AZ46" s="32">
        <f t="shared" si="134"/>
        <v>1.0396306933432453</v>
      </c>
      <c r="BA46" s="32">
        <f t="shared" si="135"/>
        <v>1.2011931420130539</v>
      </c>
      <c r="BB46" s="32">
        <f t="shared" si="136"/>
        <v>1.347618106204945</v>
      </c>
      <c r="BC46" s="32">
        <f t="shared" si="137"/>
        <v>1.4589489660068415</v>
      </c>
      <c r="BD46" s="32">
        <f t="shared" si="138"/>
        <v>1.4547498667453305</v>
      </c>
      <c r="BE46" s="32">
        <f t="shared" si="139"/>
        <v>1.2092729298624201</v>
      </c>
      <c r="BF46" s="32">
        <f t="shared" si="140"/>
        <v>1.0470091514995192</v>
      </c>
      <c r="BG46" s="32">
        <f t="shared" si="141"/>
        <v>1.4762811700489222</v>
      </c>
      <c r="BH46" s="32">
        <f t="shared" si="142"/>
        <v>1.3732574315033896</v>
      </c>
      <c r="BI46" s="32">
        <f t="shared" si="143"/>
        <v>1.5159951810804704</v>
      </c>
      <c r="BJ46" s="32">
        <f t="shared" si="144"/>
        <v>1.0811317328757695</v>
      </c>
      <c r="BK46" s="32">
        <f t="shared" si="145"/>
        <v>0.86309490785488729</v>
      </c>
      <c r="BL46" s="32">
        <f t="shared" si="146"/>
        <v>1.178040503036714</v>
      </c>
      <c r="BM46" s="32">
        <f t="shared" si="147"/>
        <v>1.4237166876387786</v>
      </c>
      <c r="BN46" s="32">
        <f t="shared" si="148"/>
        <v>1.4576882516262124</v>
      </c>
      <c r="BO46" s="32">
        <f t="shared" si="149"/>
        <v>1.3407010095211607</v>
      </c>
      <c r="BP46" s="32">
        <f t="shared" si="150"/>
        <v>0.84568594201979197</v>
      </c>
      <c r="BQ46" s="32">
        <f t="shared" si="151"/>
        <v>1.0344874656639651</v>
      </c>
      <c r="BR46" s="32">
        <f t="shared" si="152"/>
        <v>0.95054443285657886</v>
      </c>
      <c r="BS46" s="32">
        <f t="shared" si="153"/>
        <v>0.68855802893537432</v>
      </c>
      <c r="BT46" s="32">
        <f t="shared" si="154"/>
        <v>1.1991339973487605</v>
      </c>
      <c r="BU46" s="32">
        <f t="shared" si="155"/>
        <v>1.0077100083816493</v>
      </c>
      <c r="BV46" s="32">
        <f t="shared" si="156"/>
        <v>1.055912101978205</v>
      </c>
      <c r="BW46" s="32">
        <f t="shared" si="157"/>
        <v>1.2647959556268396</v>
      </c>
      <c r="BX46" s="32">
        <f t="shared" si="158"/>
        <v>0.54296580521929438</v>
      </c>
      <c r="BY46" s="32">
        <f t="shared" si="159"/>
        <v>0.5973672706813985</v>
      </c>
      <c r="BZ46" s="32">
        <f t="shared" si="160"/>
        <v>0.65159446294938361</v>
      </c>
      <c r="CA46" s="32">
        <f t="shared" si="161"/>
        <v>0.35918525613783231</v>
      </c>
      <c r="CB46" s="32">
        <f t="shared" si="162"/>
        <v>0.82084122602381115</v>
      </c>
      <c r="CC46" s="32">
        <f t="shared" si="163"/>
        <v>0.58194759372590688</v>
      </c>
      <c r="CD46" s="32">
        <f t="shared" si="164"/>
        <v>0.79982217144428669</v>
      </c>
      <c r="CE46" s="32">
        <f t="shared" si="165"/>
        <v>0.84414859952480226</v>
      </c>
      <c r="CF46" s="32">
        <f t="shared" si="166"/>
        <v>1.0921003145962123</v>
      </c>
      <c r="CG46" s="32">
        <f t="shared" si="167"/>
        <v>0.54072770503508771</v>
      </c>
      <c r="CH46" s="32">
        <f t="shared" si="168"/>
        <v>0.43587676329310593</v>
      </c>
      <c r="CI46" s="58">
        <f t="shared" si="169"/>
        <v>0</v>
      </c>
      <c r="CJ46" s="32">
        <f t="shared" si="170"/>
        <v>0.63756027460704823</v>
      </c>
      <c r="CK46" s="32">
        <f t="shared" si="171"/>
        <v>0.85242988233558781</v>
      </c>
      <c r="CL46" s="32">
        <f t="shared" si="172"/>
        <v>0.67200816063584878</v>
      </c>
      <c r="CM46" s="32">
        <f t="shared" si="173"/>
        <v>0.73735997356421468</v>
      </c>
      <c r="CN46" s="32">
        <f t="shared" si="174"/>
        <v>0.9198974365209438</v>
      </c>
      <c r="CO46" s="32">
        <f t="shared" si="175"/>
        <v>0.66917219769936342</v>
      </c>
      <c r="CP46" s="32">
        <f t="shared" si="176"/>
        <v>0.89893278855810232</v>
      </c>
      <c r="CQ46" s="32">
        <f t="shared" si="177"/>
        <v>0.70253608461982076</v>
      </c>
      <c r="CR46" s="32">
        <f t="shared" si="178"/>
        <v>0.63586700036736599</v>
      </c>
      <c r="CS46" s="32">
        <f t="shared" si="179"/>
        <v>0.58493193006629385</v>
      </c>
      <c r="CT46" s="32">
        <f t="shared" si="180"/>
        <v>1.0536501859100149</v>
      </c>
      <c r="CU46" s="32">
        <f t="shared" si="181"/>
        <v>0.48023112743335511</v>
      </c>
      <c r="CV46" s="32">
        <f t="shared" si="182"/>
        <v>0.78082006496992229</v>
      </c>
      <c r="CW46" s="32">
        <f t="shared" si="183"/>
        <v>0.59623235676239694</v>
      </c>
      <c r="CX46" s="32">
        <f t="shared" si="184"/>
        <v>0.59693421376021594</v>
      </c>
      <c r="CY46" s="32">
        <f t="shared" si="185"/>
        <v>0.53328283993810921</v>
      </c>
      <c r="CZ46" s="32">
        <f t="shared" si="186"/>
        <v>1.570614717566976</v>
      </c>
      <c r="DA46" s="32">
        <f t="shared" si="187"/>
        <v>0.839916930060425</v>
      </c>
      <c r="DB46" s="32">
        <f t="shared" si="188"/>
        <v>0.53387406712055296</v>
      </c>
      <c r="DC46" s="32">
        <f t="shared" si="189"/>
        <v>0.7265687786600965</v>
      </c>
      <c r="DD46" s="32">
        <f t="shared" si="190"/>
        <v>0.69408747356412559</v>
      </c>
      <c r="DE46" s="32">
        <f t="shared" si="191"/>
        <v>0.6618811211690121</v>
      </c>
      <c r="DF46" s="32">
        <f t="shared" si="192"/>
        <v>0.79512420126390781</v>
      </c>
      <c r="DG46" s="32">
        <f t="shared" si="193"/>
        <v>0.85661212670241782</v>
      </c>
      <c r="DH46" s="32">
        <f t="shared" si="194"/>
        <v>0.75438887366400631</v>
      </c>
      <c r="DI46" s="32">
        <f t="shared" si="195"/>
        <v>0.77054472442987365</v>
      </c>
      <c r="DJ46" s="32">
        <f t="shared" si="196"/>
        <v>0.8593013747256002</v>
      </c>
      <c r="DK46" s="32">
        <f t="shared" si="197"/>
        <v>0.62938765145894227</v>
      </c>
      <c r="DL46" s="32">
        <f t="shared" si="198"/>
        <v>0.81926055199429026</v>
      </c>
      <c r="DM46" s="32">
        <f t="shared" si="199"/>
        <v>0.44301874822719317</v>
      </c>
      <c r="DN46" s="32">
        <f t="shared" si="200"/>
        <v>0.99431426183078864</v>
      </c>
      <c r="DO46" s="32">
        <f t="shared" si="201"/>
        <v>0.99706090810769799</v>
      </c>
      <c r="DP46" s="32">
        <f t="shared" si="202"/>
        <v>0.45338900055289666</v>
      </c>
      <c r="DQ46" s="32">
        <f t="shared" si="203"/>
        <v>1.0003431045075366</v>
      </c>
      <c r="DR46" s="32">
        <f t="shared" si="204"/>
        <v>0.9455173206827574</v>
      </c>
      <c r="DS46" s="32">
        <f t="shared" si="205"/>
        <v>1.154811922669555</v>
      </c>
      <c r="DT46" s="32">
        <f t="shared" si="206"/>
        <v>1.2422397350663019</v>
      </c>
      <c r="DU46" s="32">
        <f t="shared" si="207"/>
        <v>0.70290089852212523</v>
      </c>
      <c r="DV46" s="32">
        <f t="shared" si="208"/>
        <v>0.92460773062988399</v>
      </c>
      <c r="DW46" s="32">
        <f t="shared" si="209"/>
        <v>0.79677374945798796</v>
      </c>
      <c r="DX46" s="32">
        <f t="shared" si="210"/>
        <v>0.61999181359332523</v>
      </c>
      <c r="DY46" s="32">
        <f t="shared" si="211"/>
        <v>0.70722698195619849</v>
      </c>
      <c r="DZ46" s="32">
        <f t="shared" si="212"/>
        <v>0.70040810865122038</v>
      </c>
      <c r="EA46" s="32">
        <f t="shared" si="213"/>
        <v>0.68120598773750796</v>
      </c>
      <c r="EB46" s="32">
        <f t="shared" si="214"/>
        <v>0.60655009077663391</v>
      </c>
      <c r="EC46" s="32">
        <f t="shared" si="215"/>
        <v>0.44684734046936353</v>
      </c>
      <c r="ED46" s="32">
        <f t="shared" si="216"/>
        <v>0.63908689800858642</v>
      </c>
      <c r="EE46" s="32">
        <f t="shared" si="217"/>
        <v>1.332174369534608</v>
      </c>
      <c r="EF46" s="32">
        <f t="shared" si="218"/>
        <v>1.0963467392783977</v>
      </c>
      <c r="EG46" s="32">
        <f t="shared" si="219"/>
        <v>0.5023490487772907</v>
      </c>
      <c r="EH46" s="32">
        <f t="shared" si="220"/>
        <v>0.58002880896421605</v>
      </c>
      <c r="EI46" s="32">
        <f t="shared" si="221"/>
        <v>0.78180509566739087</v>
      </c>
      <c r="EJ46" s="33">
        <f t="shared" si="222"/>
        <v>0.64262389869915093</v>
      </c>
    </row>
    <row r="47" spans="1:140" x14ac:dyDescent="0.25">
      <c r="B47" s="22" t="str">
        <v>Gladsaxe</v>
      </c>
      <c r="E47" s="61" t="s">
        <v>81</v>
      </c>
      <c r="G47" s="34">
        <v>390</v>
      </c>
      <c r="H47" s="35" t="s">
        <v>77</v>
      </c>
      <c r="I47" s="25">
        <v>45751</v>
      </c>
      <c r="J47" s="26">
        <v>74.001000000000005</v>
      </c>
      <c r="K47" s="26">
        <v>56.300199999999997</v>
      </c>
      <c r="L47" s="64">
        <v>0.35466918824858001</v>
      </c>
      <c r="M47" s="100">
        <v>1.19001</v>
      </c>
      <c r="N47" s="100">
        <v>21.8</v>
      </c>
      <c r="O47" s="100">
        <v>407</v>
      </c>
      <c r="P47" s="100">
        <v>3.5000100000000001</v>
      </c>
      <c r="Q47" s="27">
        <v>620.29999999999995</v>
      </c>
      <c r="R47" s="28">
        <v>12.4</v>
      </c>
      <c r="S47" s="28">
        <v>26.599999999999998</v>
      </c>
      <c r="T47" s="108">
        <v>0.63300100000000004</v>
      </c>
      <c r="U47" s="108">
        <v>0.33300000000000002</v>
      </c>
      <c r="V47" s="109">
        <v>9.6000000000000002E-2</v>
      </c>
      <c r="X47" s="34">
        <v>390</v>
      </c>
      <c r="Y47" s="35" t="s">
        <v>77</v>
      </c>
      <c r="Z47" s="29">
        <f t="shared" si="111"/>
        <v>6.6898725803729062E-2</v>
      </c>
      <c r="AA47" s="29">
        <f t="shared" si="112"/>
        <v>4.9822303412770906E-3</v>
      </c>
      <c r="AB47" s="29">
        <f t="shared" si="113"/>
        <v>0.38489928057553935</v>
      </c>
      <c r="AC47" s="29">
        <f t="shared" si="114"/>
        <v>0.2874702942529605</v>
      </c>
      <c r="AD47" s="102">
        <f t="shared" si="115"/>
        <v>0.59131304347826097</v>
      </c>
      <c r="AE47" s="102">
        <f t="shared" si="116"/>
        <v>0.67272727272727273</v>
      </c>
      <c r="AF47" s="102">
        <f t="shared" si="117"/>
        <v>0.19414385741565882</v>
      </c>
      <c r="AG47" s="102">
        <f t="shared" si="118"/>
        <v>0.6190500000000001</v>
      </c>
      <c r="AH47" s="30">
        <f t="shared" si="119"/>
        <v>0.41741741741741734</v>
      </c>
      <c r="AI47" s="30">
        <f t="shared" si="120"/>
        <v>4.8974943052391799E-2</v>
      </c>
      <c r="AJ47" s="30">
        <f t="shared" si="121"/>
        <v>0.28282828282828282</v>
      </c>
      <c r="AK47" s="112">
        <f t="shared" si="122"/>
        <v>0.51147868852459022</v>
      </c>
      <c r="AL47" s="112">
        <f t="shared" si="123"/>
        <v>0.84000000000000019</v>
      </c>
      <c r="AM47" s="113">
        <f t="shared" si="124"/>
        <v>0.2421875</v>
      </c>
      <c r="AP47" s="36" t="s">
        <v>77</v>
      </c>
      <c r="AQ47" s="32">
        <f t="shared" si="125"/>
        <v>2.0407533441408727</v>
      </c>
      <c r="AR47" s="32">
        <f t="shared" si="126"/>
        <v>2.02367489103578</v>
      </c>
      <c r="AS47" s="32">
        <f t="shared" si="127"/>
        <v>1.1342801555103417</v>
      </c>
      <c r="AT47" s="32">
        <f t="shared" si="128"/>
        <v>1.5600552002915369</v>
      </c>
      <c r="AU47" s="32">
        <f t="shared" si="129"/>
        <v>1.2895422973787865</v>
      </c>
      <c r="AV47" s="32">
        <f t="shared" si="130"/>
        <v>1.6296104083070579</v>
      </c>
      <c r="AW47" s="32">
        <f t="shared" si="131"/>
        <v>1.4368588034412244</v>
      </c>
      <c r="AX47" s="32">
        <f t="shared" si="132"/>
        <v>1.2900568190486807</v>
      </c>
      <c r="AY47" s="32">
        <f t="shared" si="133"/>
        <v>1.2774612615098118</v>
      </c>
      <c r="AZ47" s="32">
        <f t="shared" si="134"/>
        <v>1.1470927782724571</v>
      </c>
      <c r="BA47" s="32">
        <f t="shared" si="135"/>
        <v>1.3391802826102517</v>
      </c>
      <c r="BB47" s="32">
        <f t="shared" si="136"/>
        <v>1.1922836807244277</v>
      </c>
      <c r="BC47" s="32">
        <f t="shared" si="137"/>
        <v>1.4047205639526792</v>
      </c>
      <c r="BD47" s="32">
        <f t="shared" si="138"/>
        <v>1.4900162221212583</v>
      </c>
      <c r="BE47" s="32">
        <f t="shared" si="139"/>
        <v>1.3168231027956894</v>
      </c>
      <c r="BF47" s="32">
        <f t="shared" si="140"/>
        <v>1.1342266905714891</v>
      </c>
      <c r="BG47" s="32">
        <f t="shared" si="141"/>
        <v>1.3907943050459384</v>
      </c>
      <c r="BH47" s="32">
        <f t="shared" si="142"/>
        <v>1.1563063623976484</v>
      </c>
      <c r="BI47" s="32">
        <f t="shared" si="143"/>
        <v>1.2683370295778287</v>
      </c>
      <c r="BJ47" s="32">
        <f t="shared" si="144"/>
        <v>0.96714603547607703</v>
      </c>
      <c r="BK47" s="32">
        <f t="shared" si="145"/>
        <v>0.88878591579925414</v>
      </c>
      <c r="BL47" s="32">
        <f t="shared" si="146"/>
        <v>1.0633743420794566</v>
      </c>
      <c r="BM47" s="32">
        <f t="shared" si="147"/>
        <v>1.3424862681197647</v>
      </c>
      <c r="BN47" s="32">
        <f t="shared" si="148"/>
        <v>1.3054788198614513</v>
      </c>
      <c r="BO47" s="32">
        <f t="shared" si="149"/>
        <v>1.0668001507638603</v>
      </c>
      <c r="BP47" s="32">
        <f t="shared" si="150"/>
        <v>0.78800936415575473</v>
      </c>
      <c r="BQ47" s="32">
        <f t="shared" si="151"/>
        <v>0.82560570690232993</v>
      </c>
      <c r="BR47" s="32">
        <f t="shared" si="152"/>
        <v>0.74678651319323119</v>
      </c>
      <c r="BS47" s="32">
        <f t="shared" si="153"/>
        <v>0.60859467329814732</v>
      </c>
      <c r="BT47" s="32">
        <f t="shared" si="154"/>
        <v>1.0503202741276045</v>
      </c>
      <c r="BU47" s="32">
        <f t="shared" si="155"/>
        <v>0.79064294208126873</v>
      </c>
      <c r="BV47" s="32">
        <f t="shared" si="156"/>
        <v>0.94387662132251648</v>
      </c>
      <c r="BW47" s="32">
        <f t="shared" si="157"/>
        <v>1.0602167974337531</v>
      </c>
      <c r="BX47" s="32">
        <f t="shared" si="158"/>
        <v>0.62545384599595266</v>
      </c>
      <c r="BY47" s="32">
        <f t="shared" si="159"/>
        <v>0.566060007104909</v>
      </c>
      <c r="BZ47" s="32">
        <f t="shared" si="160"/>
        <v>0.5655516526008324</v>
      </c>
      <c r="CA47" s="32">
        <f t="shared" si="161"/>
        <v>0.53011264677999492</v>
      </c>
      <c r="CB47" s="32">
        <f t="shared" si="162"/>
        <v>0.76222701051660691</v>
      </c>
      <c r="CC47" s="32">
        <f t="shared" si="163"/>
        <v>0.374532800690142</v>
      </c>
      <c r="CD47" s="32">
        <f t="shared" si="164"/>
        <v>0.6412718786144207</v>
      </c>
      <c r="CE47" s="32">
        <f t="shared" si="165"/>
        <v>0.52713189004517047</v>
      </c>
      <c r="CF47" s="32">
        <f t="shared" si="166"/>
        <v>0.95367662155989341</v>
      </c>
      <c r="CG47" s="32">
        <f t="shared" si="167"/>
        <v>0.87615421610614086</v>
      </c>
      <c r="CH47" s="32">
        <f t="shared" si="168"/>
        <v>0.49684507171803488</v>
      </c>
      <c r="CI47" s="32">
        <f t="shared" si="169"/>
        <v>0.63756027460704823</v>
      </c>
      <c r="CJ47" s="58">
        <f t="shared" si="170"/>
        <v>0</v>
      </c>
      <c r="CK47" s="32">
        <f t="shared" si="171"/>
        <v>0.767319968327416</v>
      </c>
      <c r="CL47" s="32">
        <f t="shared" si="172"/>
        <v>0.41096417098939053</v>
      </c>
      <c r="CM47" s="32">
        <f t="shared" si="173"/>
        <v>0.44244731134626963</v>
      </c>
      <c r="CN47" s="32">
        <f t="shared" si="174"/>
        <v>0.54139371731982022</v>
      </c>
      <c r="CO47" s="32">
        <f t="shared" si="175"/>
        <v>0.40799350413203211</v>
      </c>
      <c r="CP47" s="32">
        <f t="shared" si="176"/>
        <v>0.98065875959514481</v>
      </c>
      <c r="CQ47" s="32">
        <f t="shared" si="177"/>
        <v>0.49278788058241974</v>
      </c>
      <c r="CR47" s="32">
        <f t="shared" si="178"/>
        <v>0.47439945578935167</v>
      </c>
      <c r="CS47" s="32">
        <f t="shared" si="179"/>
        <v>0.70544785211062788</v>
      </c>
      <c r="CT47" s="32">
        <f t="shared" si="180"/>
        <v>0.77585940792043284</v>
      </c>
      <c r="CU47" s="32">
        <f t="shared" si="181"/>
        <v>0.35812738330100335</v>
      </c>
      <c r="CV47" s="32">
        <f t="shared" si="182"/>
        <v>0.56969812013543986</v>
      </c>
      <c r="CW47" s="32">
        <f t="shared" si="183"/>
        <v>0.42420203835729264</v>
      </c>
      <c r="CX47" s="32">
        <f t="shared" si="184"/>
        <v>0.53258053556315832</v>
      </c>
      <c r="CY47" s="32">
        <f t="shared" si="185"/>
        <v>0.55661780572022546</v>
      </c>
      <c r="CZ47" s="32">
        <f t="shared" si="186"/>
        <v>1.3440682322093844</v>
      </c>
      <c r="DA47" s="32">
        <f t="shared" si="187"/>
        <v>0.65170599293076459</v>
      </c>
      <c r="DB47" s="32">
        <f t="shared" si="188"/>
        <v>0.5714301203131078</v>
      </c>
      <c r="DC47" s="32">
        <f t="shared" si="189"/>
        <v>0.55395777521117073</v>
      </c>
      <c r="DD47" s="32">
        <f t="shared" si="190"/>
        <v>0.73475971553210595</v>
      </c>
      <c r="DE47" s="32">
        <f t="shared" si="191"/>
        <v>0.78993595353996582</v>
      </c>
      <c r="DF47" s="32">
        <f t="shared" si="192"/>
        <v>0.77538335090874433</v>
      </c>
      <c r="DG47" s="32">
        <f t="shared" si="193"/>
        <v>0.71694811597727071</v>
      </c>
      <c r="DH47" s="32">
        <f t="shared" si="194"/>
        <v>0.75975996957570802</v>
      </c>
      <c r="DI47" s="32">
        <f t="shared" si="195"/>
        <v>0.5940521777557819</v>
      </c>
      <c r="DJ47" s="32">
        <f t="shared" si="196"/>
        <v>0.65726424181989962</v>
      </c>
      <c r="DK47" s="32">
        <f t="shared" si="197"/>
        <v>0.57297293110212932</v>
      </c>
      <c r="DL47" s="32">
        <f t="shared" si="198"/>
        <v>0.69713929690963439</v>
      </c>
      <c r="DM47" s="32">
        <f t="shared" si="199"/>
        <v>0.32496524827011575</v>
      </c>
      <c r="DN47" s="32">
        <f t="shared" si="200"/>
        <v>0.86664763113919796</v>
      </c>
      <c r="DO47" s="32">
        <f t="shared" si="201"/>
        <v>0.90227796708819441</v>
      </c>
      <c r="DP47" s="32">
        <f t="shared" si="202"/>
        <v>0.56046431767041516</v>
      </c>
      <c r="DQ47" s="32">
        <f t="shared" si="203"/>
        <v>0.83594873024184757</v>
      </c>
      <c r="DR47" s="32">
        <f t="shared" si="204"/>
        <v>0.89273244784486361</v>
      </c>
      <c r="DS47" s="32">
        <f t="shared" si="205"/>
        <v>1.0299675855228858</v>
      </c>
      <c r="DT47" s="32">
        <f t="shared" si="206"/>
        <v>1.2252714168768146</v>
      </c>
      <c r="DU47" s="32">
        <f t="shared" si="207"/>
        <v>0.57301225130746858</v>
      </c>
      <c r="DV47" s="32">
        <f t="shared" si="208"/>
        <v>0.77375025113166118</v>
      </c>
      <c r="DW47" s="32">
        <f t="shared" si="209"/>
        <v>0.68273761436421576</v>
      </c>
      <c r="DX47" s="32">
        <f t="shared" si="210"/>
        <v>0.45674393666019902</v>
      </c>
      <c r="DY47" s="32">
        <f t="shared" si="211"/>
        <v>0.73371840957109558</v>
      </c>
      <c r="DZ47" s="32">
        <f t="shared" si="212"/>
        <v>0.43257064592480265</v>
      </c>
      <c r="EA47" s="32">
        <f t="shared" si="213"/>
        <v>0.51008067865859685</v>
      </c>
      <c r="EB47" s="32">
        <f t="shared" si="214"/>
        <v>0.44690560009870461</v>
      </c>
      <c r="EC47" s="32">
        <f t="shared" si="215"/>
        <v>0.58383921613107337</v>
      </c>
      <c r="ED47" s="32">
        <f t="shared" si="216"/>
        <v>0.31934039389566643</v>
      </c>
      <c r="EE47" s="32">
        <f t="shared" si="217"/>
        <v>1.3581125270452077</v>
      </c>
      <c r="EF47" s="32">
        <f t="shared" si="218"/>
        <v>0.72171013934246708</v>
      </c>
      <c r="EG47" s="32">
        <f t="shared" si="219"/>
        <v>0.31140852561552046</v>
      </c>
      <c r="EH47" s="32">
        <f t="shared" si="220"/>
        <v>0.42331080420971434</v>
      </c>
      <c r="EI47" s="32">
        <f t="shared" si="221"/>
        <v>0.99516858673524</v>
      </c>
      <c r="EJ47" s="33">
        <f t="shared" si="222"/>
        <v>0.49989252879383284</v>
      </c>
    </row>
    <row r="48" spans="1:140" x14ac:dyDescent="0.25">
      <c r="B48" s="22" t="str">
        <v>Kalundborg</v>
      </c>
      <c r="E48" s="61" t="s">
        <v>98</v>
      </c>
      <c r="G48" s="34">
        <v>410</v>
      </c>
      <c r="H48" s="35" t="s">
        <v>78</v>
      </c>
      <c r="I48" s="25">
        <v>40158</v>
      </c>
      <c r="J48" s="26">
        <v>134.001</v>
      </c>
      <c r="K48" s="26">
        <v>57.300199999999997</v>
      </c>
      <c r="L48" s="64">
        <v>0.88065580171694047</v>
      </c>
      <c r="M48" s="100">
        <v>0.87000999999999995</v>
      </c>
      <c r="N48" s="100">
        <v>16.399999999999999</v>
      </c>
      <c r="O48" s="100">
        <v>343</v>
      </c>
      <c r="P48" s="100">
        <v>2.0000300000000002</v>
      </c>
      <c r="Q48" s="27">
        <v>298.89999999999998</v>
      </c>
      <c r="R48" s="28">
        <v>17.600000000000001</v>
      </c>
      <c r="S48" s="28">
        <v>18.100200000000001</v>
      </c>
      <c r="T48" s="108">
        <v>0.67600000000000005</v>
      </c>
      <c r="U48" s="108">
        <v>0.275001</v>
      </c>
      <c r="V48" s="109">
        <v>0.16600000000000001</v>
      </c>
      <c r="X48" s="34">
        <v>410</v>
      </c>
      <c r="Y48" s="35" t="s">
        <v>78</v>
      </c>
      <c r="Z48" s="29">
        <f t="shared" si="111"/>
        <v>5.8393439082955821E-2</v>
      </c>
      <c r="AA48" s="29">
        <f t="shared" si="112"/>
        <v>9.9643776467657572E-3</v>
      </c>
      <c r="AB48" s="29">
        <f t="shared" si="113"/>
        <v>0.42087050359712208</v>
      </c>
      <c r="AC48" s="29">
        <f t="shared" si="114"/>
        <v>0.40241706844189118</v>
      </c>
      <c r="AD48" s="102">
        <f t="shared" si="115"/>
        <v>0.31305217391304346</v>
      </c>
      <c r="AE48" s="102">
        <f t="shared" si="116"/>
        <v>0.42727272727272719</v>
      </c>
      <c r="AF48" s="102">
        <f t="shared" si="117"/>
        <v>0.15340547422024189</v>
      </c>
      <c r="AG48" s="102">
        <f t="shared" si="118"/>
        <v>0.2619119047619049</v>
      </c>
      <c r="AH48" s="30">
        <f t="shared" si="119"/>
        <v>0.19806169806169804</v>
      </c>
      <c r="AI48" s="30">
        <f t="shared" si="120"/>
        <v>0.10820045558086561</v>
      </c>
      <c r="AJ48" s="30">
        <f t="shared" si="121"/>
        <v>0.17550757575757578</v>
      </c>
      <c r="AK48" s="112">
        <f t="shared" si="122"/>
        <v>0.65245901639344273</v>
      </c>
      <c r="AL48" s="112">
        <f t="shared" si="123"/>
        <v>0.45334000000000008</v>
      </c>
      <c r="AM48" s="113">
        <f t="shared" si="124"/>
        <v>0.515625</v>
      </c>
      <c r="AP48" s="36" t="s">
        <v>78</v>
      </c>
      <c r="AQ48" s="32">
        <f t="shared" si="125"/>
        <v>1.6610708487012955</v>
      </c>
      <c r="AR48" s="32">
        <f t="shared" si="126"/>
        <v>1.5779289871754421</v>
      </c>
      <c r="AS48" s="32">
        <f t="shared" si="127"/>
        <v>0.81699450338858259</v>
      </c>
      <c r="AT48" s="32">
        <f t="shared" si="128"/>
        <v>1.4862634399014492</v>
      </c>
      <c r="AU48" s="32">
        <f t="shared" si="129"/>
        <v>0.72060240408095111</v>
      </c>
      <c r="AV48" s="32">
        <f t="shared" si="130"/>
        <v>1.104451784568808</v>
      </c>
      <c r="AW48" s="32">
        <f t="shared" si="131"/>
        <v>1.0163210601882915</v>
      </c>
      <c r="AX48" s="32">
        <f t="shared" si="132"/>
        <v>0.93200461046526117</v>
      </c>
      <c r="AY48" s="32">
        <f t="shared" si="133"/>
        <v>0.97016764124514054</v>
      </c>
      <c r="AZ48" s="32">
        <f t="shared" si="134"/>
        <v>1.0725400903202011</v>
      </c>
      <c r="BA48" s="32">
        <f t="shared" si="135"/>
        <v>0.99384578026018411</v>
      </c>
      <c r="BB48" s="32">
        <f t="shared" si="136"/>
        <v>1.0271392579907981</v>
      </c>
      <c r="BC48" s="32">
        <f t="shared" si="137"/>
        <v>0.85501981130695914</v>
      </c>
      <c r="BD48" s="32">
        <f t="shared" si="138"/>
        <v>1.1718274487581712</v>
      </c>
      <c r="BE48" s="32">
        <f t="shared" si="139"/>
        <v>1.2606929350209395</v>
      </c>
      <c r="BF48" s="32">
        <f t="shared" si="140"/>
        <v>0.68232179012395899</v>
      </c>
      <c r="BG48" s="32">
        <f t="shared" si="141"/>
        <v>0.91237473864564655</v>
      </c>
      <c r="BH48" s="32">
        <f t="shared" si="142"/>
        <v>0.70261314787419382</v>
      </c>
      <c r="BI48" s="32">
        <f t="shared" si="143"/>
        <v>0.83521210957413206</v>
      </c>
      <c r="BJ48" s="32">
        <f t="shared" si="144"/>
        <v>0.40783653840740985</v>
      </c>
      <c r="BK48" s="32">
        <f t="shared" si="145"/>
        <v>0.42613821034425198</v>
      </c>
      <c r="BL48" s="32">
        <f t="shared" si="146"/>
        <v>0.50896538517374978</v>
      </c>
      <c r="BM48" s="32">
        <f t="shared" si="147"/>
        <v>0.80335397235684025</v>
      </c>
      <c r="BN48" s="32">
        <f t="shared" si="148"/>
        <v>0.81211652578318272</v>
      </c>
      <c r="BO48" s="32">
        <f t="shared" si="149"/>
        <v>0.57997791066101734</v>
      </c>
      <c r="BP48" s="32">
        <f t="shared" si="150"/>
        <v>0.202361264180385</v>
      </c>
      <c r="BQ48" s="32">
        <f t="shared" si="151"/>
        <v>0.60006134519886611</v>
      </c>
      <c r="BR48" s="32">
        <f t="shared" si="152"/>
        <v>0.27468994028000471</v>
      </c>
      <c r="BS48" s="32">
        <f t="shared" si="153"/>
        <v>0.5140432680100645</v>
      </c>
      <c r="BT48" s="32">
        <f t="shared" si="154"/>
        <v>0.50818143393384463</v>
      </c>
      <c r="BU48" s="32">
        <f t="shared" si="155"/>
        <v>0.48078781587276492</v>
      </c>
      <c r="BV48" s="32">
        <f t="shared" si="156"/>
        <v>0.36238643390205216</v>
      </c>
      <c r="BW48" s="32">
        <f t="shared" si="157"/>
        <v>0.54558968089012649</v>
      </c>
      <c r="BX48" s="32">
        <f t="shared" si="158"/>
        <v>0.60028250699989882</v>
      </c>
      <c r="BY48" s="32">
        <f t="shared" si="159"/>
        <v>0.35608777104812828</v>
      </c>
      <c r="BZ48" s="32">
        <f t="shared" si="160"/>
        <v>0.32462298313659449</v>
      </c>
      <c r="CA48" s="32">
        <f t="shared" si="161"/>
        <v>0.61570190464335461</v>
      </c>
      <c r="CB48" s="32">
        <f t="shared" si="162"/>
        <v>0.35327116594893915</v>
      </c>
      <c r="CC48" s="32">
        <f t="shared" si="163"/>
        <v>0.7576202973097137</v>
      </c>
      <c r="CD48" s="32">
        <f t="shared" si="164"/>
        <v>0.2115489503791175</v>
      </c>
      <c r="CE48" s="32">
        <f t="shared" si="165"/>
        <v>0.40841535081190239</v>
      </c>
      <c r="CF48" s="32">
        <f t="shared" si="166"/>
        <v>0.41682626628431069</v>
      </c>
      <c r="CG48" s="32">
        <f t="shared" si="167"/>
        <v>1.2741576367663927</v>
      </c>
      <c r="CH48" s="32">
        <f t="shared" si="168"/>
        <v>0.49632961934550129</v>
      </c>
      <c r="CI48" s="32">
        <f t="shared" si="169"/>
        <v>0.85242988233558781</v>
      </c>
      <c r="CJ48" s="32">
        <f t="shared" si="170"/>
        <v>0.767319968327416</v>
      </c>
      <c r="CK48" s="58">
        <f t="shared" si="171"/>
        <v>0</v>
      </c>
      <c r="CL48" s="32">
        <f t="shared" si="172"/>
        <v>0.52260268067344084</v>
      </c>
      <c r="CM48" s="32">
        <f t="shared" si="173"/>
        <v>0.4474171953192263</v>
      </c>
      <c r="CN48" s="32">
        <f t="shared" si="174"/>
        <v>0.50957527801194957</v>
      </c>
      <c r="CO48" s="32">
        <f t="shared" si="175"/>
        <v>0.46420028753991138</v>
      </c>
      <c r="CP48" s="32">
        <f t="shared" si="176"/>
        <v>0.64105224395265969</v>
      </c>
      <c r="CQ48" s="32">
        <f t="shared" si="177"/>
        <v>0.49128568654865978</v>
      </c>
      <c r="CR48" s="32">
        <f t="shared" si="178"/>
        <v>0.41872652193105014</v>
      </c>
      <c r="CS48" s="32">
        <f t="shared" si="179"/>
        <v>0.84517135466633087</v>
      </c>
      <c r="CT48" s="32">
        <f t="shared" si="180"/>
        <v>0.6235781327151948</v>
      </c>
      <c r="CU48" s="32">
        <f t="shared" si="181"/>
        <v>0.6873632783853667</v>
      </c>
      <c r="CV48" s="32">
        <f t="shared" si="182"/>
        <v>0.48989930042657426</v>
      </c>
      <c r="CW48" s="32">
        <f t="shared" si="183"/>
        <v>0.45429169421576215</v>
      </c>
      <c r="CX48" s="32">
        <f t="shared" si="184"/>
        <v>0.92341303080453208</v>
      </c>
      <c r="CY48" s="32">
        <f t="shared" si="185"/>
        <v>0.54893749138909165</v>
      </c>
      <c r="CZ48" s="32">
        <f t="shared" si="186"/>
        <v>1.1585954948140802</v>
      </c>
      <c r="DA48" s="32">
        <f t="shared" si="187"/>
        <v>0.84522370736091257</v>
      </c>
      <c r="DB48" s="32">
        <f t="shared" si="188"/>
        <v>0.5010961517899869</v>
      </c>
      <c r="DC48" s="32">
        <f t="shared" si="189"/>
        <v>0.61270170045475181</v>
      </c>
      <c r="DD48" s="32">
        <f t="shared" si="190"/>
        <v>0.5914914394649351</v>
      </c>
      <c r="DE48" s="32">
        <f t="shared" si="191"/>
        <v>0.39055503219207532</v>
      </c>
      <c r="DF48" s="32">
        <f t="shared" si="192"/>
        <v>0.63381693515107063</v>
      </c>
      <c r="DG48" s="32">
        <f t="shared" si="193"/>
        <v>0.41821587456289167</v>
      </c>
      <c r="DH48" s="32">
        <f t="shared" si="194"/>
        <v>0.81387830355730695</v>
      </c>
      <c r="DI48" s="32">
        <f t="shared" si="195"/>
        <v>0.51587630222582959</v>
      </c>
      <c r="DJ48" s="32">
        <f t="shared" si="196"/>
        <v>0.56452627757915719</v>
      </c>
      <c r="DK48" s="32">
        <f t="shared" si="197"/>
        <v>0.49586984745242679</v>
      </c>
      <c r="DL48" s="32">
        <f t="shared" si="198"/>
        <v>0.37053454509019856</v>
      </c>
      <c r="DM48" s="32">
        <f t="shared" si="199"/>
        <v>0.62244389234797959</v>
      </c>
      <c r="DN48" s="32">
        <f t="shared" si="200"/>
        <v>0.32751083953704685</v>
      </c>
      <c r="DO48" s="32">
        <f t="shared" si="201"/>
        <v>0.25024432489690074</v>
      </c>
      <c r="DP48" s="32">
        <f t="shared" si="202"/>
        <v>0.64635258252348027</v>
      </c>
      <c r="DQ48" s="32">
        <f t="shared" si="203"/>
        <v>0.58965420082365927</v>
      </c>
      <c r="DR48" s="32">
        <f t="shared" si="204"/>
        <v>0.48239459382200633</v>
      </c>
      <c r="DS48" s="32">
        <f t="shared" si="205"/>
        <v>0.42230647767004359</v>
      </c>
      <c r="DT48" s="32">
        <f t="shared" si="206"/>
        <v>0.87625371864998858</v>
      </c>
      <c r="DU48" s="32">
        <f t="shared" si="207"/>
        <v>0.51417956199812165</v>
      </c>
      <c r="DV48" s="32">
        <f t="shared" si="208"/>
        <v>0.96289726837524769</v>
      </c>
      <c r="DW48" s="32">
        <f t="shared" si="209"/>
        <v>0.28665615532224792</v>
      </c>
      <c r="DX48" s="32">
        <f t="shared" si="210"/>
        <v>0.59048731842701419</v>
      </c>
      <c r="DY48" s="32">
        <f t="shared" si="211"/>
        <v>0.82995071214147642</v>
      </c>
      <c r="DZ48" s="32">
        <f t="shared" si="212"/>
        <v>0.76940218770184976</v>
      </c>
      <c r="EA48" s="32">
        <f t="shared" si="213"/>
        <v>0.75405354577360084</v>
      </c>
      <c r="EB48" s="32">
        <f t="shared" si="214"/>
        <v>0.40969416300155009</v>
      </c>
      <c r="EC48" s="32">
        <f t="shared" si="215"/>
        <v>0.59741978125131734</v>
      </c>
      <c r="ED48" s="32">
        <f t="shared" si="216"/>
        <v>0.71183290281138512</v>
      </c>
      <c r="EE48" s="32">
        <f t="shared" si="217"/>
        <v>1.3228773361635899</v>
      </c>
      <c r="EF48" s="32">
        <f t="shared" si="218"/>
        <v>0.63573056905431768</v>
      </c>
      <c r="EG48" s="32">
        <f t="shared" si="219"/>
        <v>0.60433083191460879</v>
      </c>
      <c r="EH48" s="32">
        <f t="shared" si="220"/>
        <v>0.60009106086279718</v>
      </c>
      <c r="EI48" s="32">
        <f t="shared" si="221"/>
        <v>0.81961369850538579</v>
      </c>
      <c r="EJ48" s="33">
        <f t="shared" si="222"/>
        <v>0.63434600163382426</v>
      </c>
    </row>
    <row r="49" spans="1:140" x14ac:dyDescent="0.25">
      <c r="A49" s="39"/>
      <c r="B49" s="22" t="str">
        <v>Ringsted</v>
      </c>
      <c r="E49" s="61" t="s">
        <v>33</v>
      </c>
      <c r="G49" s="34">
        <v>420</v>
      </c>
      <c r="H49" s="35" t="s">
        <v>79</v>
      </c>
      <c r="I49" s="25">
        <v>40646</v>
      </c>
      <c r="J49" s="26">
        <v>79</v>
      </c>
      <c r="K49" s="26">
        <v>57.400100000000002</v>
      </c>
      <c r="L49" s="64">
        <v>-0.17974390068993093</v>
      </c>
      <c r="M49" s="100">
        <v>1.0400100000000001</v>
      </c>
      <c r="N49" s="100">
        <v>20.100100000000001</v>
      </c>
      <c r="O49" s="100">
        <v>287</v>
      </c>
      <c r="P49" s="100">
        <v>2.8000099999999999</v>
      </c>
      <c r="Q49" s="27">
        <v>511.6</v>
      </c>
      <c r="R49" s="28">
        <v>13.399999999999999</v>
      </c>
      <c r="S49" s="28">
        <v>19.7</v>
      </c>
      <c r="T49" s="108">
        <v>0.66600000000000004</v>
      </c>
      <c r="U49" s="108">
        <v>0.32400000000000001</v>
      </c>
      <c r="V49" s="109">
        <v>0.16300200000000001</v>
      </c>
      <c r="X49" s="34">
        <v>420</v>
      </c>
      <c r="Y49" s="35" t="s">
        <v>79</v>
      </c>
      <c r="Z49" s="29">
        <f t="shared" si="111"/>
        <v>5.9135541696890621E-2</v>
      </c>
      <c r="AA49" s="29">
        <f t="shared" si="112"/>
        <v>5.3973262476127212E-3</v>
      </c>
      <c r="AB49" s="29">
        <f t="shared" si="113"/>
        <v>0.42446402877697836</v>
      </c>
      <c r="AC49" s="29">
        <f t="shared" si="114"/>
        <v>0.17068203560744064</v>
      </c>
      <c r="AD49" s="102">
        <f t="shared" si="115"/>
        <v>0.46087826086956535</v>
      </c>
      <c r="AE49" s="102">
        <f t="shared" si="116"/>
        <v>0.59545909090909099</v>
      </c>
      <c r="AF49" s="102">
        <f t="shared" si="117"/>
        <v>0.11775938892425207</v>
      </c>
      <c r="AG49" s="102">
        <f t="shared" si="118"/>
        <v>0.45238333333333342</v>
      </c>
      <c r="AH49" s="30">
        <f t="shared" si="119"/>
        <v>0.34322959322959323</v>
      </c>
      <c r="AI49" s="30">
        <f t="shared" si="120"/>
        <v>6.0364464692482897E-2</v>
      </c>
      <c r="AJ49" s="30">
        <f t="shared" si="121"/>
        <v>0.19570707070707069</v>
      </c>
      <c r="AK49" s="112">
        <f t="shared" si="122"/>
        <v>0.61967213114754105</v>
      </c>
      <c r="AL49" s="112">
        <f t="shared" si="123"/>
        <v>0.78000000000000014</v>
      </c>
      <c r="AM49" s="113">
        <f t="shared" si="124"/>
        <v>0.50391406250000004</v>
      </c>
      <c r="AP49" s="36" t="s">
        <v>79</v>
      </c>
      <c r="AQ49" s="32">
        <f t="shared" si="125"/>
        <v>1.8684098900186037</v>
      </c>
      <c r="AR49" s="32">
        <f t="shared" si="126"/>
        <v>1.7985748047517203</v>
      </c>
      <c r="AS49" s="32">
        <f t="shared" si="127"/>
        <v>1.007627914291211</v>
      </c>
      <c r="AT49" s="32">
        <f t="shared" si="128"/>
        <v>1.6163288415454655</v>
      </c>
      <c r="AU49" s="32">
        <f t="shared" si="129"/>
        <v>0.97692321460057152</v>
      </c>
      <c r="AV49" s="32">
        <f t="shared" si="130"/>
        <v>1.3645827563964419</v>
      </c>
      <c r="AW49" s="32">
        <f t="shared" si="131"/>
        <v>1.2731384687665075</v>
      </c>
      <c r="AX49" s="32">
        <f t="shared" si="132"/>
        <v>1.139164752536491</v>
      </c>
      <c r="AY49" s="32">
        <f t="shared" si="133"/>
        <v>1.1561449151259735</v>
      </c>
      <c r="AZ49" s="32">
        <f t="shared" si="134"/>
        <v>1.1453868082260703</v>
      </c>
      <c r="BA49" s="32">
        <f t="shared" si="135"/>
        <v>1.2027946707170802</v>
      </c>
      <c r="BB49" s="32">
        <f t="shared" si="136"/>
        <v>1.1842350039129259</v>
      </c>
      <c r="BC49" s="32">
        <f t="shared" si="137"/>
        <v>1.1687383414014754</v>
      </c>
      <c r="BD49" s="32">
        <f t="shared" si="138"/>
        <v>1.4071166683783953</v>
      </c>
      <c r="BE49" s="32">
        <f t="shared" si="139"/>
        <v>1.3389336933158393</v>
      </c>
      <c r="BF49" s="32">
        <f t="shared" si="140"/>
        <v>0.96849729860900091</v>
      </c>
      <c r="BG49" s="32">
        <f t="shared" si="141"/>
        <v>1.2468997193694045</v>
      </c>
      <c r="BH49" s="32">
        <f t="shared" si="142"/>
        <v>0.93708701881466205</v>
      </c>
      <c r="BI49" s="32">
        <f t="shared" si="143"/>
        <v>0.98292398503019407</v>
      </c>
      <c r="BJ49" s="32">
        <f t="shared" si="144"/>
        <v>0.72454407873489135</v>
      </c>
      <c r="BK49" s="32">
        <f t="shared" si="145"/>
        <v>0.67391434427223318</v>
      </c>
      <c r="BL49" s="32">
        <f t="shared" si="146"/>
        <v>0.85275642718632605</v>
      </c>
      <c r="BM49" s="32">
        <f t="shared" si="147"/>
        <v>1.0399288855220092</v>
      </c>
      <c r="BN49" s="32">
        <f t="shared" si="148"/>
        <v>1.0380931720979598</v>
      </c>
      <c r="BO49" s="32">
        <f t="shared" si="149"/>
        <v>0.8209684110713088</v>
      </c>
      <c r="BP49" s="32">
        <f t="shared" si="150"/>
        <v>0.50808845257466762</v>
      </c>
      <c r="BQ49" s="32">
        <f t="shared" si="151"/>
        <v>0.55960693537369943</v>
      </c>
      <c r="BR49" s="32">
        <f t="shared" si="152"/>
        <v>0.46027356419564647</v>
      </c>
      <c r="BS49" s="32">
        <f t="shared" si="153"/>
        <v>0.45190139312681205</v>
      </c>
      <c r="BT49" s="32">
        <f t="shared" si="154"/>
        <v>0.76717122367277635</v>
      </c>
      <c r="BU49" s="32">
        <f t="shared" si="155"/>
        <v>0.53035565383379502</v>
      </c>
      <c r="BV49" s="32">
        <f t="shared" si="156"/>
        <v>0.7072007228626318</v>
      </c>
      <c r="BW49" s="32">
        <f t="shared" si="157"/>
        <v>0.92602022550833241</v>
      </c>
      <c r="BX49" s="32">
        <f t="shared" si="158"/>
        <v>0.47789085626686872</v>
      </c>
      <c r="BY49" s="32">
        <f t="shared" si="159"/>
        <v>0.4637978792320438</v>
      </c>
      <c r="BZ49" s="32">
        <f t="shared" si="160"/>
        <v>0.43669110590672061</v>
      </c>
      <c r="CA49" s="32">
        <f t="shared" si="161"/>
        <v>0.42310518017734522</v>
      </c>
      <c r="CB49" s="32">
        <f t="shared" si="162"/>
        <v>0.58121124014616066</v>
      </c>
      <c r="CC49" s="32">
        <f t="shared" si="163"/>
        <v>0.43266245430259964</v>
      </c>
      <c r="CD49" s="32">
        <f t="shared" si="164"/>
        <v>0.4403415276146283</v>
      </c>
      <c r="CE49" s="32">
        <f t="shared" si="165"/>
        <v>0.26946627400862816</v>
      </c>
      <c r="CF49" s="32">
        <f t="shared" si="166"/>
        <v>0.80396118663808336</v>
      </c>
      <c r="CG49" s="32">
        <f t="shared" si="167"/>
        <v>0.97785421908167991</v>
      </c>
      <c r="CH49" s="32">
        <f t="shared" si="168"/>
        <v>0.4129966021758984</v>
      </c>
      <c r="CI49" s="32">
        <f t="shared" si="169"/>
        <v>0.67200816063584878</v>
      </c>
      <c r="CJ49" s="32">
        <f t="shared" si="170"/>
        <v>0.41096417098939053</v>
      </c>
      <c r="CK49" s="32">
        <f t="shared" si="171"/>
        <v>0.52260268067344084</v>
      </c>
      <c r="CL49" s="58">
        <f t="shared" si="172"/>
        <v>0</v>
      </c>
      <c r="CM49" s="32">
        <f t="shared" si="173"/>
        <v>0.23694870906292442</v>
      </c>
      <c r="CN49" s="32">
        <f t="shared" si="174"/>
        <v>0.32845959558005555</v>
      </c>
      <c r="CO49" s="32">
        <f t="shared" si="175"/>
        <v>0.24971362059256114</v>
      </c>
      <c r="CP49" s="32">
        <f t="shared" si="176"/>
        <v>0.77048634497077695</v>
      </c>
      <c r="CQ49" s="32">
        <f t="shared" si="177"/>
        <v>0.36584385263302566</v>
      </c>
      <c r="CR49" s="32">
        <f t="shared" si="178"/>
        <v>0.24230101666498255</v>
      </c>
      <c r="CS49" s="32">
        <f t="shared" si="179"/>
        <v>0.78201251027567942</v>
      </c>
      <c r="CT49" s="32">
        <f t="shared" si="180"/>
        <v>0.69194308227921031</v>
      </c>
      <c r="CU49" s="32">
        <f t="shared" si="181"/>
        <v>0.31390523811099352</v>
      </c>
      <c r="CV49" s="32">
        <f t="shared" si="182"/>
        <v>0.46194172758453272</v>
      </c>
      <c r="CW49" s="32">
        <f t="shared" si="183"/>
        <v>0.2801679084031829</v>
      </c>
      <c r="CX49" s="32">
        <f t="shared" si="184"/>
        <v>0.5920462679293319</v>
      </c>
      <c r="CY49" s="32">
        <f t="shared" si="185"/>
        <v>0.35436253740345441</v>
      </c>
      <c r="CZ49" s="32">
        <f t="shared" si="186"/>
        <v>1.2173120924851231</v>
      </c>
      <c r="DA49" s="32">
        <f t="shared" si="187"/>
        <v>0.57166070095961707</v>
      </c>
      <c r="DB49" s="32">
        <f t="shared" si="188"/>
        <v>0.40185182899748939</v>
      </c>
      <c r="DC49" s="32">
        <f t="shared" si="189"/>
        <v>0.4135684533044105</v>
      </c>
      <c r="DD49" s="32">
        <f t="shared" si="190"/>
        <v>0.63737928468693539</v>
      </c>
      <c r="DE49" s="32">
        <f t="shared" si="191"/>
        <v>0.59208930010569316</v>
      </c>
      <c r="DF49" s="32">
        <f t="shared" si="192"/>
        <v>0.63352492144152206</v>
      </c>
      <c r="DG49" s="32">
        <f t="shared" si="193"/>
        <v>0.57303926721506016</v>
      </c>
      <c r="DH49" s="32">
        <f t="shared" si="194"/>
        <v>0.6474114942555117</v>
      </c>
      <c r="DI49" s="32">
        <f t="shared" si="195"/>
        <v>0.35359445339054701</v>
      </c>
      <c r="DJ49" s="32">
        <f t="shared" si="196"/>
        <v>0.43044978322312549</v>
      </c>
      <c r="DK49" s="32">
        <f t="shared" si="197"/>
        <v>0.34308659885259174</v>
      </c>
      <c r="DL49" s="32">
        <f t="shared" si="198"/>
        <v>0.51372066473818234</v>
      </c>
      <c r="DM49" s="32">
        <f t="shared" si="199"/>
        <v>0.32993896331825678</v>
      </c>
      <c r="DN49" s="32">
        <f t="shared" si="200"/>
        <v>0.60228792518007124</v>
      </c>
      <c r="DO49" s="32">
        <f t="shared" si="201"/>
        <v>0.6421226278262927</v>
      </c>
      <c r="DP49" s="32">
        <f t="shared" si="202"/>
        <v>0.49548622524416119</v>
      </c>
      <c r="DQ49" s="32">
        <f t="shared" si="203"/>
        <v>0.69924843919071689</v>
      </c>
      <c r="DR49" s="32">
        <f t="shared" si="204"/>
        <v>0.72698157777462824</v>
      </c>
      <c r="DS49" s="32">
        <f t="shared" si="205"/>
        <v>0.75418200981852401</v>
      </c>
      <c r="DT49" s="32">
        <f t="shared" si="206"/>
        <v>1.0082929700116054</v>
      </c>
      <c r="DU49" s="32">
        <f t="shared" si="207"/>
        <v>0.50973605657705012</v>
      </c>
      <c r="DV49" s="32">
        <f t="shared" si="208"/>
        <v>0.74371201707504753</v>
      </c>
      <c r="DW49" s="32">
        <f t="shared" si="209"/>
        <v>0.42791478879845862</v>
      </c>
      <c r="DX49" s="32">
        <f t="shared" si="210"/>
        <v>0.21741551960012021</v>
      </c>
      <c r="DY49" s="32">
        <f t="shared" si="211"/>
        <v>0.67918410228789305</v>
      </c>
      <c r="DZ49" s="32">
        <f t="shared" si="212"/>
        <v>0.46360509220058271</v>
      </c>
      <c r="EA49" s="32">
        <f t="shared" si="213"/>
        <v>0.42117786789890987</v>
      </c>
      <c r="EB49" s="32">
        <f t="shared" si="214"/>
        <v>0.29635972880005818</v>
      </c>
      <c r="EC49" s="32">
        <f t="shared" si="215"/>
        <v>0.52546222055385161</v>
      </c>
      <c r="ED49" s="32">
        <f t="shared" si="216"/>
        <v>0.32546891559352975</v>
      </c>
      <c r="EE49" s="32">
        <f t="shared" si="217"/>
        <v>1.4201203146481325</v>
      </c>
      <c r="EF49" s="32">
        <f t="shared" si="218"/>
        <v>0.53267727343791305</v>
      </c>
      <c r="EG49" s="32">
        <f t="shared" si="219"/>
        <v>0.34190617052323052</v>
      </c>
      <c r="EH49" s="32">
        <f t="shared" si="220"/>
        <v>0.37392584216213298</v>
      </c>
      <c r="EI49" s="32">
        <f t="shared" si="221"/>
        <v>0.84713652594974442</v>
      </c>
      <c r="EJ49" s="33">
        <f t="shared" si="222"/>
        <v>0.38804413461377307</v>
      </c>
    </row>
    <row r="50" spans="1:140" x14ac:dyDescent="0.25">
      <c r="A50" s="39"/>
      <c r="B50" s="22" t="str">
        <v>Odsherred</v>
      </c>
      <c r="E50" s="61" t="s">
        <v>62</v>
      </c>
      <c r="G50" s="34">
        <v>430</v>
      </c>
      <c r="H50" s="35" t="s">
        <v>80</v>
      </c>
      <c r="I50" s="25">
        <v>52291</v>
      </c>
      <c r="J50" s="26">
        <v>83</v>
      </c>
      <c r="K50" s="26">
        <v>56.3003</v>
      </c>
      <c r="L50" s="64">
        <v>0.39103253169206392</v>
      </c>
      <c r="M50" s="100">
        <v>0.99002000000000001</v>
      </c>
      <c r="N50" s="100">
        <v>18.100000000000001</v>
      </c>
      <c r="O50" s="100">
        <v>319</v>
      </c>
      <c r="P50" s="100">
        <v>2.2999999999999998</v>
      </c>
      <c r="Q50" s="27">
        <v>633.6</v>
      </c>
      <c r="R50" s="28">
        <v>13.299999999999999</v>
      </c>
      <c r="S50" s="28">
        <v>21.6</v>
      </c>
      <c r="T50" s="108">
        <v>0.66200000000000003</v>
      </c>
      <c r="U50" s="108">
        <v>0.32200000000000001</v>
      </c>
      <c r="V50" s="109">
        <v>0.14299999999999999</v>
      </c>
      <c r="X50" s="34">
        <v>430</v>
      </c>
      <c r="Y50" s="35" t="s">
        <v>80</v>
      </c>
      <c r="Z50" s="29">
        <f t="shared" si="111"/>
        <v>7.6844117392117592E-2</v>
      </c>
      <c r="AA50" s="29">
        <f t="shared" si="112"/>
        <v>5.7294694013119655E-3</v>
      </c>
      <c r="AB50" s="29">
        <f t="shared" si="113"/>
        <v>0.38490287769784159</v>
      </c>
      <c r="AC50" s="29">
        <f t="shared" si="114"/>
        <v>0.2954169775344811</v>
      </c>
      <c r="AD50" s="102">
        <f t="shared" si="115"/>
        <v>0.41740869565217392</v>
      </c>
      <c r="AE50" s="102">
        <f t="shared" si="116"/>
        <v>0.50454545454545463</v>
      </c>
      <c r="AF50" s="102">
        <f t="shared" si="117"/>
        <v>0.13812858052196053</v>
      </c>
      <c r="AG50" s="102">
        <f t="shared" si="118"/>
        <v>0.33333333333333337</v>
      </c>
      <c r="AH50" s="30">
        <f t="shared" si="119"/>
        <v>0.42649467649467648</v>
      </c>
      <c r="AI50" s="30">
        <f t="shared" si="120"/>
        <v>5.9225512528473787E-2</v>
      </c>
      <c r="AJ50" s="30">
        <f t="shared" si="121"/>
        <v>0.21969696969696972</v>
      </c>
      <c r="AK50" s="112">
        <f t="shared" si="122"/>
        <v>0.60655737704918045</v>
      </c>
      <c r="AL50" s="112">
        <f t="shared" si="123"/>
        <v>0.76666666666666683</v>
      </c>
      <c r="AM50" s="113">
        <f t="shared" si="124"/>
        <v>0.42578124999999994</v>
      </c>
      <c r="AP50" s="36" t="s">
        <v>80</v>
      </c>
      <c r="AQ50" s="32">
        <f t="shared" si="125"/>
        <v>1.8646194036772972</v>
      </c>
      <c r="AR50" s="32">
        <f t="shared" si="126"/>
        <v>1.7989591496643036</v>
      </c>
      <c r="AS50" s="32">
        <f t="shared" si="127"/>
        <v>1.0159671181640373</v>
      </c>
      <c r="AT50" s="32">
        <f t="shared" si="128"/>
        <v>1.6309978940262269</v>
      </c>
      <c r="AU50" s="32">
        <f t="shared" si="129"/>
        <v>0.93681686989912372</v>
      </c>
      <c r="AV50" s="32">
        <f t="shared" si="130"/>
        <v>1.3333613459029348</v>
      </c>
      <c r="AW50" s="32">
        <f t="shared" si="131"/>
        <v>1.2661078642258254</v>
      </c>
      <c r="AX50" s="32">
        <f t="shared" si="132"/>
        <v>1.1656935047746249</v>
      </c>
      <c r="AY50" s="32">
        <f t="shared" si="133"/>
        <v>1.1627848077015195</v>
      </c>
      <c r="AZ50" s="32">
        <f t="shared" si="134"/>
        <v>1.1881350008789788</v>
      </c>
      <c r="BA50" s="32">
        <f t="shared" si="135"/>
        <v>1.2282103786194074</v>
      </c>
      <c r="BB50" s="32">
        <f t="shared" si="136"/>
        <v>1.1493416302615056</v>
      </c>
      <c r="BC50" s="32">
        <f t="shared" si="137"/>
        <v>1.1160189670942779</v>
      </c>
      <c r="BD50" s="32">
        <f t="shared" si="138"/>
        <v>1.3942009780318181</v>
      </c>
      <c r="BE50" s="32">
        <f t="shared" si="139"/>
        <v>1.3749959942612437</v>
      </c>
      <c r="BF50" s="32">
        <f t="shared" si="140"/>
        <v>0.96078861993281472</v>
      </c>
      <c r="BG50" s="32">
        <f t="shared" si="141"/>
        <v>1.1768332020325418</v>
      </c>
      <c r="BH50" s="32">
        <f t="shared" si="142"/>
        <v>0.85772628052084843</v>
      </c>
      <c r="BI50" s="32">
        <f t="shared" si="143"/>
        <v>0.92183376649091275</v>
      </c>
      <c r="BJ50" s="32">
        <f t="shared" si="144"/>
        <v>0.66464351922613096</v>
      </c>
      <c r="BK50" s="32">
        <f t="shared" si="145"/>
        <v>0.68571408103052378</v>
      </c>
      <c r="BL50" s="32">
        <f t="shared" si="146"/>
        <v>0.7659850224143081</v>
      </c>
      <c r="BM50" s="32">
        <f t="shared" si="147"/>
        <v>1.0098894731735493</v>
      </c>
      <c r="BN50" s="32">
        <f t="shared" si="148"/>
        <v>0.97698977776485874</v>
      </c>
      <c r="BO50" s="32">
        <f t="shared" si="149"/>
        <v>0.72307752936932523</v>
      </c>
      <c r="BP50" s="32">
        <f t="shared" si="150"/>
        <v>0.49090524091986554</v>
      </c>
      <c r="BQ50" s="32">
        <f t="shared" si="151"/>
        <v>0.61784308435368362</v>
      </c>
      <c r="BR50" s="32">
        <f t="shared" si="152"/>
        <v>0.3887813687616673</v>
      </c>
      <c r="BS50" s="32">
        <f t="shared" si="153"/>
        <v>0.41473935121985295</v>
      </c>
      <c r="BT50" s="32">
        <f t="shared" si="154"/>
        <v>0.73204596668811706</v>
      </c>
      <c r="BU50" s="32">
        <f t="shared" si="155"/>
        <v>0.52425213203178755</v>
      </c>
      <c r="BV50" s="32">
        <f t="shared" si="156"/>
        <v>0.62624882195937714</v>
      </c>
      <c r="BW50" s="32">
        <f t="shared" si="157"/>
        <v>0.79717557775556369</v>
      </c>
      <c r="BX50" s="32">
        <f t="shared" si="158"/>
        <v>0.57853142178637751</v>
      </c>
      <c r="BY50" s="32">
        <f t="shared" si="159"/>
        <v>0.39015360257272663</v>
      </c>
      <c r="BZ50" s="32">
        <f t="shared" si="160"/>
        <v>0.40941088082095894</v>
      </c>
      <c r="CA50" s="32">
        <f t="shared" si="161"/>
        <v>0.53228873835299206</v>
      </c>
      <c r="CB50" s="32">
        <f t="shared" si="162"/>
        <v>0.55963696169948651</v>
      </c>
      <c r="CC50" s="32">
        <f t="shared" si="163"/>
        <v>0.53804463636748301</v>
      </c>
      <c r="CD50" s="32">
        <f t="shared" si="164"/>
        <v>0.38626728639782743</v>
      </c>
      <c r="CE50" s="32">
        <f t="shared" si="165"/>
        <v>0.27529705409923777</v>
      </c>
      <c r="CF50" s="32">
        <f t="shared" si="166"/>
        <v>0.67036283684910081</v>
      </c>
      <c r="CG50" s="32">
        <f t="shared" si="167"/>
        <v>1.1102569263229722</v>
      </c>
      <c r="CH50" s="32">
        <f t="shared" si="168"/>
        <v>0.42368851468480534</v>
      </c>
      <c r="CI50" s="32">
        <f t="shared" si="169"/>
        <v>0.73735997356421468</v>
      </c>
      <c r="CJ50" s="32">
        <f t="shared" si="170"/>
        <v>0.44244731134626963</v>
      </c>
      <c r="CK50" s="32">
        <f t="shared" si="171"/>
        <v>0.4474171953192263</v>
      </c>
      <c r="CL50" s="32">
        <f t="shared" si="172"/>
        <v>0.23694870906292442</v>
      </c>
      <c r="CM50" s="58">
        <f t="shared" si="173"/>
        <v>0</v>
      </c>
      <c r="CN50" s="32">
        <f t="shared" si="174"/>
        <v>0.34359101794612562</v>
      </c>
      <c r="CO50" s="32">
        <f t="shared" si="175"/>
        <v>0.34221642819080816</v>
      </c>
      <c r="CP50" s="32">
        <f t="shared" si="176"/>
        <v>0.80548456346164821</v>
      </c>
      <c r="CQ50" s="32">
        <f t="shared" si="177"/>
        <v>0.39448601050831344</v>
      </c>
      <c r="CR50" s="32">
        <f t="shared" si="178"/>
        <v>0.28475561661906473</v>
      </c>
      <c r="CS50" s="32">
        <f t="shared" si="179"/>
        <v>0.8354120771054736</v>
      </c>
      <c r="CT50" s="32">
        <f t="shared" si="180"/>
        <v>0.61461365470428486</v>
      </c>
      <c r="CU50" s="32">
        <f t="shared" si="181"/>
        <v>0.39215511654868335</v>
      </c>
      <c r="CV50" s="32">
        <f t="shared" si="182"/>
        <v>0.37955755404362446</v>
      </c>
      <c r="CW50" s="32">
        <f t="shared" si="183"/>
        <v>0.29931728271192432</v>
      </c>
      <c r="CX50" s="32">
        <f t="shared" si="184"/>
        <v>0.56678639233067452</v>
      </c>
      <c r="CY50" s="32">
        <f t="shared" si="185"/>
        <v>0.3780530324934368</v>
      </c>
      <c r="CZ50" s="32">
        <f t="shared" si="186"/>
        <v>1.1510199334538791</v>
      </c>
      <c r="DA50" s="32">
        <f t="shared" si="187"/>
        <v>0.48579599155012265</v>
      </c>
      <c r="DB50" s="32">
        <f t="shared" si="188"/>
        <v>0.37268747005895064</v>
      </c>
      <c r="DC50" s="32">
        <f t="shared" si="189"/>
        <v>0.28156602966731736</v>
      </c>
      <c r="DD50" s="32">
        <f t="shared" si="190"/>
        <v>0.71802799947031715</v>
      </c>
      <c r="DE50" s="32">
        <f t="shared" si="191"/>
        <v>0.5532812241619447</v>
      </c>
      <c r="DF50" s="32">
        <f t="shared" si="192"/>
        <v>0.53221051143589526</v>
      </c>
      <c r="DG50" s="32">
        <f t="shared" si="193"/>
        <v>0.48587873152198158</v>
      </c>
      <c r="DH50" s="32">
        <f t="shared" si="194"/>
        <v>0.58038747949126279</v>
      </c>
      <c r="DI50" s="32">
        <f t="shared" si="195"/>
        <v>0.26237771912428753</v>
      </c>
      <c r="DJ50" s="32">
        <f t="shared" si="196"/>
        <v>0.39484761942813118</v>
      </c>
      <c r="DK50" s="32">
        <f t="shared" si="197"/>
        <v>0.48224309382377833</v>
      </c>
      <c r="DL50" s="32">
        <f t="shared" si="198"/>
        <v>0.34537188560932852</v>
      </c>
      <c r="DM50" s="32">
        <f t="shared" si="199"/>
        <v>0.36363451429618748</v>
      </c>
      <c r="DN50" s="32">
        <f t="shared" si="200"/>
        <v>0.46556201860541008</v>
      </c>
      <c r="DO50" s="32">
        <f t="shared" si="201"/>
        <v>0.56671003853803559</v>
      </c>
      <c r="DP50" s="32">
        <f t="shared" si="202"/>
        <v>0.54529687022434359</v>
      </c>
      <c r="DQ50" s="32">
        <f t="shared" si="203"/>
        <v>0.53892609644171729</v>
      </c>
      <c r="DR50" s="32">
        <f t="shared" si="204"/>
        <v>0.66698969884974957</v>
      </c>
      <c r="DS50" s="32">
        <f t="shared" si="205"/>
        <v>0.62899146639928083</v>
      </c>
      <c r="DT50" s="32">
        <f t="shared" si="206"/>
        <v>0.98619628162194495</v>
      </c>
      <c r="DU50" s="32">
        <f t="shared" si="207"/>
        <v>0.41505907000278247</v>
      </c>
      <c r="DV50" s="32">
        <f t="shared" si="208"/>
        <v>0.62564460499589114</v>
      </c>
      <c r="DW50" s="32">
        <f t="shared" si="209"/>
        <v>0.34238352255135329</v>
      </c>
      <c r="DX50" s="32">
        <f t="shared" si="210"/>
        <v>0.29384383082030502</v>
      </c>
      <c r="DY50" s="32">
        <f t="shared" si="211"/>
        <v>0.58291776150644958</v>
      </c>
      <c r="DZ50" s="32">
        <f t="shared" si="212"/>
        <v>0.56109467868958107</v>
      </c>
      <c r="EA50" s="32">
        <f t="shared" si="213"/>
        <v>0.38831485322740472</v>
      </c>
      <c r="EB50" s="32">
        <f t="shared" si="214"/>
        <v>0.22018426654550965</v>
      </c>
      <c r="EC50" s="32">
        <f t="shared" si="215"/>
        <v>0.53011593685563851</v>
      </c>
      <c r="ED50" s="32">
        <f t="shared" si="216"/>
        <v>0.34701192261455444</v>
      </c>
      <c r="EE50" s="32">
        <f t="shared" si="217"/>
        <v>1.3809420928739449</v>
      </c>
      <c r="EF50" s="32">
        <f t="shared" si="218"/>
        <v>0.39385604930352242</v>
      </c>
      <c r="EG50" s="32">
        <f t="shared" si="219"/>
        <v>0.35897121900851359</v>
      </c>
      <c r="EH50" s="32">
        <f t="shared" si="220"/>
        <v>0.30864013063000395</v>
      </c>
      <c r="EI50" s="32">
        <f t="shared" si="221"/>
        <v>0.81269745375292979</v>
      </c>
      <c r="EJ50" s="33">
        <f t="shared" si="222"/>
        <v>0.31146171317081905</v>
      </c>
    </row>
    <row r="51" spans="1:140" x14ac:dyDescent="0.25">
      <c r="A51" s="39"/>
      <c r="B51" s="22" t="str">
        <v>Kolding</v>
      </c>
      <c r="E51" s="61" t="s">
        <v>86</v>
      </c>
      <c r="G51" s="34">
        <v>440</v>
      </c>
      <c r="H51" s="35" t="s">
        <v>81</v>
      </c>
      <c r="I51" s="25">
        <v>23894</v>
      </c>
      <c r="J51" s="26">
        <v>116.001</v>
      </c>
      <c r="K51" s="26">
        <v>55.9</v>
      </c>
      <c r="L51" s="64">
        <v>6.6978076945581944E-2</v>
      </c>
      <c r="M51" s="100">
        <v>0.99</v>
      </c>
      <c r="N51" s="100">
        <v>18.5</v>
      </c>
      <c r="O51" s="100">
        <v>378</v>
      </c>
      <c r="P51" s="100">
        <v>2.2000099999999998</v>
      </c>
      <c r="Q51" s="27">
        <v>206.3</v>
      </c>
      <c r="R51" s="28">
        <v>16.2</v>
      </c>
      <c r="S51" s="28">
        <v>13.9</v>
      </c>
      <c r="T51" s="108">
        <v>0.65100100000000005</v>
      </c>
      <c r="U51" s="108">
        <v>0.33800000000000002</v>
      </c>
      <c r="V51" s="109">
        <v>0.13800100000000001</v>
      </c>
      <c r="X51" s="34">
        <v>440</v>
      </c>
      <c r="Y51" s="35" t="s">
        <v>81</v>
      </c>
      <c r="Z51" s="29">
        <f t="shared" si="111"/>
        <v>3.3660740490669736E-2</v>
      </c>
      <c r="AA51" s="29">
        <f t="shared" si="112"/>
        <v>8.469733455119156E-3</v>
      </c>
      <c r="AB51" s="29">
        <f t="shared" si="113"/>
        <v>0.37050359712230202</v>
      </c>
      <c r="AC51" s="29">
        <f t="shared" si="114"/>
        <v>0.22459955883813715</v>
      </c>
      <c r="AD51" s="102">
        <f t="shared" si="115"/>
        <v>0.41739130434782612</v>
      </c>
      <c r="AE51" s="102">
        <f t="shared" si="116"/>
        <v>0.52272727272727271</v>
      </c>
      <c r="AF51" s="102">
        <f t="shared" si="117"/>
        <v>0.17568427753023552</v>
      </c>
      <c r="AG51" s="102">
        <f t="shared" si="118"/>
        <v>0.30952619047619051</v>
      </c>
      <c r="AH51" s="30">
        <f t="shared" si="119"/>
        <v>0.13486213486213489</v>
      </c>
      <c r="AI51" s="30">
        <f t="shared" si="120"/>
        <v>9.2255125284738018E-2</v>
      </c>
      <c r="AJ51" s="30">
        <f t="shared" si="121"/>
        <v>0.12247474747474746</v>
      </c>
      <c r="AK51" s="112">
        <f t="shared" si="122"/>
        <v>0.57049508196721321</v>
      </c>
      <c r="AL51" s="112">
        <f t="shared" si="123"/>
        <v>0.87333333333333363</v>
      </c>
      <c r="AM51" s="113">
        <f t="shared" si="124"/>
        <v>0.40625390625000002</v>
      </c>
      <c r="AP51" s="36" t="s">
        <v>81</v>
      </c>
      <c r="AQ51" s="32">
        <f t="shared" si="125"/>
        <v>1.8966130111471948</v>
      </c>
      <c r="AR51" s="32">
        <f t="shared" si="126"/>
        <v>1.7817042676859991</v>
      </c>
      <c r="AS51" s="32">
        <f t="shared" si="127"/>
        <v>0.98413631740100527</v>
      </c>
      <c r="AT51" s="32">
        <f t="shared" si="128"/>
        <v>1.6354172640667657</v>
      </c>
      <c r="AU51" s="32">
        <f t="shared" si="129"/>
        <v>0.88611362309544195</v>
      </c>
      <c r="AV51" s="32">
        <f t="shared" si="130"/>
        <v>1.2961818140892853</v>
      </c>
      <c r="AW51" s="32">
        <f t="shared" si="131"/>
        <v>1.2453132092312844</v>
      </c>
      <c r="AX51" s="32">
        <f t="shared" si="132"/>
        <v>1.1403148862250687</v>
      </c>
      <c r="AY51" s="32">
        <f t="shared" si="133"/>
        <v>1.1117501298910724</v>
      </c>
      <c r="AZ51" s="32">
        <f t="shared" si="134"/>
        <v>1.1816960405709425</v>
      </c>
      <c r="BA51" s="32">
        <f t="shared" si="135"/>
        <v>1.1995706899315495</v>
      </c>
      <c r="BB51" s="32">
        <f t="shared" si="136"/>
        <v>1.1382299259380702</v>
      </c>
      <c r="BC51" s="32">
        <f t="shared" si="137"/>
        <v>1.1345280899887407</v>
      </c>
      <c r="BD51" s="32">
        <f t="shared" si="138"/>
        <v>1.3764697326681996</v>
      </c>
      <c r="BE51" s="32">
        <f t="shared" si="139"/>
        <v>1.3473854389914053</v>
      </c>
      <c r="BF51" s="32">
        <f t="shared" si="140"/>
        <v>1.0112894985748468</v>
      </c>
      <c r="BG51" s="32">
        <f t="shared" si="141"/>
        <v>1.1500374683853538</v>
      </c>
      <c r="BH51" s="32">
        <f t="shared" si="142"/>
        <v>0.84744155273751054</v>
      </c>
      <c r="BI51" s="32">
        <f t="shared" si="143"/>
        <v>0.86083506260647213</v>
      </c>
      <c r="BJ51" s="32">
        <f t="shared" si="144"/>
        <v>0.66368835198384468</v>
      </c>
      <c r="BK51" s="32">
        <f t="shared" si="145"/>
        <v>0.72053941540363931</v>
      </c>
      <c r="BL51" s="32">
        <f t="shared" si="146"/>
        <v>0.83791293191193728</v>
      </c>
      <c r="BM51" s="32">
        <f t="shared" si="147"/>
        <v>0.97637067961021062</v>
      </c>
      <c r="BN51" s="32">
        <f t="shared" si="148"/>
        <v>0.9606040289771598</v>
      </c>
      <c r="BO51" s="32">
        <f t="shared" si="149"/>
        <v>0.68952059842078928</v>
      </c>
      <c r="BP51" s="32">
        <f t="shared" si="150"/>
        <v>0.53662494827051166</v>
      </c>
      <c r="BQ51" s="32">
        <f t="shared" si="151"/>
        <v>0.48798660866018029</v>
      </c>
      <c r="BR51" s="32">
        <f t="shared" si="152"/>
        <v>0.40833680347018031</v>
      </c>
      <c r="BS51" s="32">
        <f t="shared" si="153"/>
        <v>0.55254998159924573</v>
      </c>
      <c r="BT51" s="32">
        <f t="shared" si="154"/>
        <v>0.68272099723250723</v>
      </c>
      <c r="BU51" s="32">
        <f t="shared" si="155"/>
        <v>0.48418604419486228</v>
      </c>
      <c r="BV51" s="32">
        <f t="shared" si="156"/>
        <v>0.67198810625200311</v>
      </c>
      <c r="BW51" s="32">
        <f t="shared" si="157"/>
        <v>0.75787000800090165</v>
      </c>
      <c r="BX51" s="32">
        <f t="shared" si="158"/>
        <v>0.61308985279605466</v>
      </c>
      <c r="BY51" s="32">
        <f t="shared" si="159"/>
        <v>0.58367254006677305</v>
      </c>
      <c r="BZ51" s="32">
        <f t="shared" si="160"/>
        <v>0.508952277976218</v>
      </c>
      <c r="CA51" s="32">
        <f t="shared" si="161"/>
        <v>0.66390457306219541</v>
      </c>
      <c r="CB51" s="32">
        <f t="shared" si="162"/>
        <v>0.61619569735157687</v>
      </c>
      <c r="CC51" s="32">
        <f t="shared" si="163"/>
        <v>0.61030989369797584</v>
      </c>
      <c r="CD51" s="32">
        <f t="shared" si="164"/>
        <v>0.43101629222304488</v>
      </c>
      <c r="CE51" s="32">
        <f t="shared" si="165"/>
        <v>0.27326625016027239</v>
      </c>
      <c r="CF51" s="32">
        <f t="shared" si="166"/>
        <v>0.69052149031064358</v>
      </c>
      <c r="CG51" s="32">
        <f t="shared" si="167"/>
        <v>1.2203014178431697</v>
      </c>
      <c r="CH51" s="32">
        <f t="shared" si="168"/>
        <v>0.622457843783225</v>
      </c>
      <c r="CI51" s="32">
        <f t="shared" si="169"/>
        <v>0.9198974365209438</v>
      </c>
      <c r="CJ51" s="32">
        <f t="shared" si="170"/>
        <v>0.54139371731982022</v>
      </c>
      <c r="CK51" s="32">
        <f t="shared" si="171"/>
        <v>0.50957527801194957</v>
      </c>
      <c r="CL51" s="32">
        <f t="shared" si="172"/>
        <v>0.32845959558005555</v>
      </c>
      <c r="CM51" s="32">
        <f t="shared" si="173"/>
        <v>0.34359101794612562</v>
      </c>
      <c r="CN51" s="58">
        <f t="shared" si="174"/>
        <v>0</v>
      </c>
      <c r="CO51" s="32">
        <f t="shared" si="175"/>
        <v>0.29794144504225312</v>
      </c>
      <c r="CP51" s="32">
        <f t="shared" si="176"/>
        <v>0.86751522162898764</v>
      </c>
      <c r="CQ51" s="32">
        <f t="shared" si="177"/>
        <v>0.48167940478974292</v>
      </c>
      <c r="CR51" s="32">
        <f t="shared" si="178"/>
        <v>0.34440547273103644</v>
      </c>
      <c r="CS51" s="32">
        <f t="shared" si="179"/>
        <v>0.85479662560488701</v>
      </c>
      <c r="CT51" s="32">
        <f t="shared" si="180"/>
        <v>0.49907117317383087</v>
      </c>
      <c r="CU51" s="32">
        <f t="shared" si="181"/>
        <v>0.58810220166109262</v>
      </c>
      <c r="CV51" s="32">
        <f t="shared" si="182"/>
        <v>0.50925084197429604</v>
      </c>
      <c r="CW51" s="32">
        <f t="shared" si="183"/>
        <v>0.39707242212242017</v>
      </c>
      <c r="CX51" s="32">
        <f t="shared" si="184"/>
        <v>0.81485048456134945</v>
      </c>
      <c r="CY51" s="32">
        <f t="shared" si="185"/>
        <v>0.60050093450298858</v>
      </c>
      <c r="CZ51" s="32">
        <f t="shared" si="186"/>
        <v>1.1489091075006759</v>
      </c>
      <c r="DA51" s="32">
        <f t="shared" si="187"/>
        <v>0.76895508270760482</v>
      </c>
      <c r="DB51" s="32">
        <f t="shared" si="188"/>
        <v>0.59827967362865431</v>
      </c>
      <c r="DC51" s="32">
        <f t="shared" si="189"/>
        <v>0.55463913741169968</v>
      </c>
      <c r="DD51" s="32">
        <f t="shared" si="190"/>
        <v>0.72225160681720424</v>
      </c>
      <c r="DE51" s="32">
        <f t="shared" si="191"/>
        <v>0.72730893591410783</v>
      </c>
      <c r="DF51" s="32">
        <f t="shared" si="192"/>
        <v>0.80367891595404028</v>
      </c>
      <c r="DG51" s="32">
        <f t="shared" si="193"/>
        <v>0.64757963254029505</v>
      </c>
      <c r="DH51" s="32">
        <f t="shared" si="194"/>
        <v>0.88512524692645878</v>
      </c>
      <c r="DI51" s="32">
        <f t="shared" si="195"/>
        <v>0.51793760138105527</v>
      </c>
      <c r="DJ51" s="32">
        <f t="shared" si="196"/>
        <v>0.43232782543902731</v>
      </c>
      <c r="DK51" s="32">
        <f t="shared" si="197"/>
        <v>0.4364857623866904</v>
      </c>
      <c r="DL51" s="32">
        <f t="shared" si="198"/>
        <v>0.5866625421334547</v>
      </c>
      <c r="DM51" s="32">
        <f t="shared" si="199"/>
        <v>0.55167276618488481</v>
      </c>
      <c r="DN51" s="32">
        <f t="shared" si="200"/>
        <v>0.60179904143877638</v>
      </c>
      <c r="DO51" s="32">
        <f t="shared" si="201"/>
        <v>0.5992244794080106</v>
      </c>
      <c r="DP51" s="32">
        <f t="shared" si="202"/>
        <v>0.73474696343993684</v>
      </c>
      <c r="DQ51" s="32">
        <f t="shared" si="203"/>
        <v>0.78895389483027134</v>
      </c>
      <c r="DR51" s="32">
        <f t="shared" si="204"/>
        <v>0.6384446758079646</v>
      </c>
      <c r="DS51" s="32">
        <f t="shared" si="205"/>
        <v>0.72016402892631537</v>
      </c>
      <c r="DT51" s="32">
        <f t="shared" si="206"/>
        <v>1.0757655005682885</v>
      </c>
      <c r="DU51" s="32">
        <f t="shared" si="207"/>
        <v>0.6321954276164099</v>
      </c>
      <c r="DV51" s="32">
        <f t="shared" si="208"/>
        <v>0.90134139262033319</v>
      </c>
      <c r="DW51" s="32">
        <f t="shared" si="209"/>
        <v>0.49166457968051197</v>
      </c>
      <c r="DX51" s="32">
        <f t="shared" si="210"/>
        <v>0.42074524029254523</v>
      </c>
      <c r="DY51" s="32">
        <f t="shared" si="211"/>
        <v>0.893821030038774</v>
      </c>
      <c r="DZ51" s="32">
        <f t="shared" si="212"/>
        <v>0.57697235915075884</v>
      </c>
      <c r="EA51" s="32">
        <f t="shared" si="213"/>
        <v>0.66412170835980844</v>
      </c>
      <c r="EB51" s="32">
        <f t="shared" si="214"/>
        <v>0.42935143465824677</v>
      </c>
      <c r="EC51" s="32">
        <f t="shared" si="215"/>
        <v>0.70333532246255992</v>
      </c>
      <c r="ED51" s="32">
        <f t="shared" si="216"/>
        <v>0.48931064523729906</v>
      </c>
      <c r="EE51" s="32">
        <f t="shared" si="217"/>
        <v>1.4160062934972233</v>
      </c>
      <c r="EF51" s="32">
        <f t="shared" si="218"/>
        <v>0.48043190508871758</v>
      </c>
      <c r="EG51" s="32">
        <f t="shared" si="219"/>
        <v>0.56169331911729581</v>
      </c>
      <c r="EH51" s="32">
        <f t="shared" si="220"/>
        <v>0.58214199021991409</v>
      </c>
      <c r="EI51" s="32">
        <f t="shared" si="221"/>
        <v>1.0676326029957</v>
      </c>
      <c r="EJ51" s="33">
        <f t="shared" si="222"/>
        <v>0.56194106288456536</v>
      </c>
    </row>
    <row r="52" spans="1:140" x14ac:dyDescent="0.25">
      <c r="B52" s="22" t="str">
        <v>Frederikshavn</v>
      </c>
      <c r="E52" s="61" t="s">
        <v>73</v>
      </c>
      <c r="G52" s="23">
        <v>450</v>
      </c>
      <c r="H52" s="24" t="s">
        <v>82</v>
      </c>
      <c r="I52" s="25">
        <v>32193</v>
      </c>
      <c r="J52" s="26">
        <v>116</v>
      </c>
      <c r="K52" s="26">
        <v>56.8</v>
      </c>
      <c r="L52" s="64">
        <v>0.27125606945274022</v>
      </c>
      <c r="M52" s="100">
        <v>1.13001</v>
      </c>
      <c r="N52" s="100">
        <v>20.001999999999999</v>
      </c>
      <c r="O52" s="100">
        <v>385</v>
      </c>
      <c r="P52" s="100">
        <v>2.90001</v>
      </c>
      <c r="Q52" s="27">
        <v>276.8</v>
      </c>
      <c r="R52" s="28">
        <v>14.4</v>
      </c>
      <c r="S52" s="28">
        <v>17</v>
      </c>
      <c r="T52" s="108">
        <v>0.64800000000000002</v>
      </c>
      <c r="U52" s="108">
        <v>0.31100100000000003</v>
      </c>
      <c r="V52" s="109">
        <v>0.14799999999999999</v>
      </c>
      <c r="X52" s="23">
        <v>450</v>
      </c>
      <c r="Y52" s="24" t="s">
        <v>82</v>
      </c>
      <c r="Z52" s="29">
        <f t="shared" si="111"/>
        <v>4.6281047033794563E-2</v>
      </c>
      <c r="AA52" s="29">
        <f t="shared" si="112"/>
        <v>8.469650419330732E-3</v>
      </c>
      <c r="AB52" s="29">
        <f t="shared" si="113"/>
        <v>0.40287769784172639</v>
      </c>
      <c r="AC52" s="29">
        <f t="shared" si="114"/>
        <v>0.26924156240863456</v>
      </c>
      <c r="AD52" s="102">
        <f t="shared" si="115"/>
        <v>0.53913913043478257</v>
      </c>
      <c r="AE52" s="102">
        <f t="shared" si="116"/>
        <v>0.59099999999999997</v>
      </c>
      <c r="AF52" s="102">
        <f t="shared" si="117"/>
        <v>0.18014003819223426</v>
      </c>
      <c r="AG52" s="102">
        <f t="shared" si="118"/>
        <v>0.47619285714285725</v>
      </c>
      <c r="AH52" s="30">
        <f t="shared" si="119"/>
        <v>0.182978432978433</v>
      </c>
      <c r="AI52" s="30">
        <f t="shared" si="120"/>
        <v>7.175398633257403E-2</v>
      </c>
      <c r="AJ52" s="30">
        <f t="shared" si="121"/>
        <v>0.16161616161616163</v>
      </c>
      <c r="AK52" s="112">
        <f t="shared" si="122"/>
        <v>0.56065573770491806</v>
      </c>
      <c r="AL52" s="112">
        <f t="shared" si="123"/>
        <v>0.69334000000000029</v>
      </c>
      <c r="AM52" s="113">
        <f t="shared" si="124"/>
        <v>0.44531249999999994</v>
      </c>
      <c r="AP52" s="31" t="s">
        <v>82</v>
      </c>
      <c r="AQ52" s="32">
        <f t="shared" si="125"/>
        <v>1.8328660736603806</v>
      </c>
      <c r="AR52" s="32">
        <f t="shared" si="126"/>
        <v>1.7762972852195238</v>
      </c>
      <c r="AS52" s="32">
        <f t="shared" si="127"/>
        <v>0.88762387358731931</v>
      </c>
      <c r="AT52" s="32">
        <f t="shared" si="128"/>
        <v>1.4532854495662573</v>
      </c>
      <c r="AU52" s="32">
        <f t="shared" si="129"/>
        <v>0.99481050225156631</v>
      </c>
      <c r="AV52" s="32">
        <f t="shared" si="130"/>
        <v>1.3589991631379996</v>
      </c>
      <c r="AW52" s="32">
        <f t="shared" si="131"/>
        <v>1.1867148917688106</v>
      </c>
      <c r="AX52" s="32">
        <f t="shared" si="132"/>
        <v>1.0368429381026847</v>
      </c>
      <c r="AY52" s="32">
        <f t="shared" si="133"/>
        <v>1.042899088844087</v>
      </c>
      <c r="AZ52" s="32">
        <f t="shared" si="134"/>
        <v>1.0051837269594563</v>
      </c>
      <c r="BA52" s="32">
        <f t="shared" si="135"/>
        <v>1.0964412685629685</v>
      </c>
      <c r="BB52" s="32">
        <f t="shared" si="136"/>
        <v>1.0497118465807806</v>
      </c>
      <c r="BC52" s="32">
        <f t="shared" si="137"/>
        <v>1.1481448126514269</v>
      </c>
      <c r="BD52" s="32">
        <f t="shared" si="138"/>
        <v>1.2824723529720412</v>
      </c>
      <c r="BE52" s="32">
        <f t="shared" si="139"/>
        <v>1.183630417611367</v>
      </c>
      <c r="BF52" s="32">
        <f t="shared" si="140"/>
        <v>0.88480351386368805</v>
      </c>
      <c r="BG52" s="32">
        <f t="shared" si="141"/>
        <v>1.1480024530057313</v>
      </c>
      <c r="BH52" s="32">
        <f t="shared" si="142"/>
        <v>0.93124904895360638</v>
      </c>
      <c r="BI52" s="32">
        <f t="shared" si="143"/>
        <v>1.0369369696792594</v>
      </c>
      <c r="BJ52" s="32">
        <f t="shared" si="144"/>
        <v>0.67493836775086435</v>
      </c>
      <c r="BK52" s="32">
        <f t="shared" si="145"/>
        <v>0.60111358161013018</v>
      </c>
      <c r="BL52" s="32">
        <f t="shared" si="146"/>
        <v>0.82334500381486431</v>
      </c>
      <c r="BM52" s="32">
        <f t="shared" si="147"/>
        <v>1.0595839130645357</v>
      </c>
      <c r="BN52" s="32">
        <f t="shared" si="148"/>
        <v>1.065195273327427</v>
      </c>
      <c r="BO52" s="32">
        <f t="shared" si="149"/>
        <v>0.82915345943508079</v>
      </c>
      <c r="BP52" s="32">
        <f t="shared" si="150"/>
        <v>0.4660343060724314</v>
      </c>
      <c r="BQ52" s="32">
        <f t="shared" si="151"/>
        <v>0.54439693874803019</v>
      </c>
      <c r="BR52" s="32">
        <f t="shared" si="152"/>
        <v>0.45992266536822202</v>
      </c>
      <c r="BS52" s="32">
        <f t="shared" si="153"/>
        <v>0.48432585281072288</v>
      </c>
      <c r="BT52" s="32">
        <f t="shared" si="154"/>
        <v>0.73409287344716645</v>
      </c>
      <c r="BU52" s="32">
        <f t="shared" si="155"/>
        <v>0.52044218587765945</v>
      </c>
      <c r="BV52" s="32">
        <f t="shared" si="156"/>
        <v>0.68282076613017129</v>
      </c>
      <c r="BW52" s="32">
        <f t="shared" si="157"/>
        <v>0.83321324366183613</v>
      </c>
      <c r="BX52" s="32">
        <f t="shared" si="158"/>
        <v>0.40753948025410414</v>
      </c>
      <c r="BY52" s="32">
        <f t="shared" si="159"/>
        <v>0.40527214352739938</v>
      </c>
      <c r="BZ52" s="32">
        <f t="shared" si="160"/>
        <v>0.33220267914940632</v>
      </c>
      <c r="CA52" s="32">
        <f t="shared" si="161"/>
        <v>0.40556078818439051</v>
      </c>
      <c r="CB52" s="32">
        <f t="shared" si="162"/>
        <v>0.47886558962436343</v>
      </c>
      <c r="CC52" s="32">
        <f t="shared" si="163"/>
        <v>0.40838055431718612</v>
      </c>
      <c r="CD52" s="32">
        <f t="shared" si="164"/>
        <v>0.34971818864576476</v>
      </c>
      <c r="CE52" s="32">
        <f t="shared" si="165"/>
        <v>0.27964621689615071</v>
      </c>
      <c r="CF52" s="32">
        <f t="shared" si="166"/>
        <v>0.72326114376488171</v>
      </c>
      <c r="CG52" s="32">
        <f t="shared" si="167"/>
        <v>0.9718350479486052</v>
      </c>
      <c r="CH52" s="32">
        <f t="shared" si="168"/>
        <v>0.39411257202867589</v>
      </c>
      <c r="CI52" s="32">
        <f t="shared" si="169"/>
        <v>0.66917219769936342</v>
      </c>
      <c r="CJ52" s="32">
        <f t="shared" si="170"/>
        <v>0.40799350413203211</v>
      </c>
      <c r="CK52" s="32">
        <f t="shared" si="171"/>
        <v>0.46420028753991138</v>
      </c>
      <c r="CL52" s="32">
        <f t="shared" si="172"/>
        <v>0.24971362059256114</v>
      </c>
      <c r="CM52" s="32">
        <f t="shared" si="173"/>
        <v>0.34221642819080816</v>
      </c>
      <c r="CN52" s="32">
        <f t="shared" si="174"/>
        <v>0.29794144504225312</v>
      </c>
      <c r="CO52" s="58">
        <f t="shared" si="175"/>
        <v>0</v>
      </c>
      <c r="CP52" s="32">
        <f t="shared" si="176"/>
        <v>0.73397277049229304</v>
      </c>
      <c r="CQ52" s="32">
        <f t="shared" si="177"/>
        <v>0.34623282076001133</v>
      </c>
      <c r="CR52" s="32">
        <f t="shared" si="178"/>
        <v>0.2141621071134947</v>
      </c>
      <c r="CS52" s="32">
        <f t="shared" si="179"/>
        <v>0.65027782606864382</v>
      </c>
      <c r="CT52" s="32">
        <f t="shared" si="180"/>
        <v>0.60598493634873107</v>
      </c>
      <c r="CU52" s="32">
        <f t="shared" si="181"/>
        <v>0.41435231296772568</v>
      </c>
      <c r="CV52" s="32">
        <f t="shared" si="182"/>
        <v>0.44816183461437759</v>
      </c>
      <c r="CW52" s="32">
        <f t="shared" si="183"/>
        <v>0.23328375591880451</v>
      </c>
      <c r="CX52" s="32">
        <f t="shared" si="184"/>
        <v>0.72414716697666615</v>
      </c>
      <c r="CY52" s="32">
        <f t="shared" si="185"/>
        <v>0.45642443180618275</v>
      </c>
      <c r="CZ52" s="32">
        <f t="shared" si="186"/>
        <v>1.2523590540749938</v>
      </c>
      <c r="DA52" s="32">
        <f t="shared" si="187"/>
        <v>0.75830927571037743</v>
      </c>
      <c r="DB52" s="32">
        <f t="shared" si="188"/>
        <v>0.46949127707673488</v>
      </c>
      <c r="DC52" s="32">
        <f t="shared" si="189"/>
        <v>0.54103546308891348</v>
      </c>
      <c r="DD52" s="32">
        <f t="shared" si="190"/>
        <v>0.48905598536347833</v>
      </c>
      <c r="DE52" s="32">
        <f t="shared" si="191"/>
        <v>0.57568940809269353</v>
      </c>
      <c r="DF52" s="32">
        <f t="shared" si="192"/>
        <v>0.71917738652790519</v>
      </c>
      <c r="DG52" s="32">
        <f t="shared" si="193"/>
        <v>0.54821254524715057</v>
      </c>
      <c r="DH52" s="32">
        <f t="shared" si="194"/>
        <v>0.81210810056608118</v>
      </c>
      <c r="DI52" s="32">
        <f t="shared" si="195"/>
        <v>0.50751825958013919</v>
      </c>
      <c r="DJ52" s="32">
        <f t="shared" si="196"/>
        <v>0.51205623294036728</v>
      </c>
      <c r="DK52" s="32">
        <f t="shared" si="197"/>
        <v>0.256413935651849</v>
      </c>
      <c r="DL52" s="32">
        <f t="shared" si="198"/>
        <v>0.57120719549661747</v>
      </c>
      <c r="DM52" s="32">
        <f t="shared" si="199"/>
        <v>0.37196274327169987</v>
      </c>
      <c r="DN52" s="32">
        <f t="shared" si="200"/>
        <v>0.65297409772873349</v>
      </c>
      <c r="DO52" s="32">
        <f t="shared" si="201"/>
        <v>0.58952019923367693</v>
      </c>
      <c r="DP52" s="32">
        <f t="shared" si="202"/>
        <v>0.50909519401273773</v>
      </c>
      <c r="DQ52" s="32">
        <f t="shared" si="203"/>
        <v>0.77080185569968895</v>
      </c>
      <c r="DR52" s="32">
        <f t="shared" si="204"/>
        <v>0.62471418795561107</v>
      </c>
      <c r="DS52" s="32">
        <f t="shared" si="205"/>
        <v>0.79040382504358031</v>
      </c>
      <c r="DT52" s="32">
        <f t="shared" si="206"/>
        <v>1.0293794366487303</v>
      </c>
      <c r="DU52" s="32">
        <f t="shared" si="207"/>
        <v>0.52220666346466038</v>
      </c>
      <c r="DV52" s="32">
        <f t="shared" si="208"/>
        <v>0.90886240315915978</v>
      </c>
      <c r="DW52" s="32">
        <f t="shared" si="209"/>
        <v>0.46131111310086614</v>
      </c>
      <c r="DX52" s="32">
        <f t="shared" si="210"/>
        <v>0.35841952176057834</v>
      </c>
      <c r="DY52" s="32">
        <f t="shared" si="211"/>
        <v>0.81913416728282729</v>
      </c>
      <c r="DZ52" s="32">
        <f t="shared" si="212"/>
        <v>0.46010101542563314</v>
      </c>
      <c r="EA52" s="32">
        <f t="shared" si="213"/>
        <v>0.60947756616346238</v>
      </c>
      <c r="EB52" s="32">
        <f t="shared" si="214"/>
        <v>0.31607785554664991</v>
      </c>
      <c r="EC52" s="32">
        <f t="shared" si="215"/>
        <v>0.52183605540271882</v>
      </c>
      <c r="ED52" s="32">
        <f t="shared" si="216"/>
        <v>0.42835247256725228</v>
      </c>
      <c r="EE52" s="32">
        <f t="shared" si="217"/>
        <v>1.3275063890000869</v>
      </c>
      <c r="EF52" s="32">
        <f t="shared" si="218"/>
        <v>0.65249625569559588</v>
      </c>
      <c r="EG52" s="32">
        <f t="shared" si="219"/>
        <v>0.39364688711918056</v>
      </c>
      <c r="EH52" s="32">
        <f t="shared" si="220"/>
        <v>0.48689159948692556</v>
      </c>
      <c r="EI52" s="32">
        <f t="shared" si="221"/>
        <v>0.92857379104067006</v>
      </c>
      <c r="EJ52" s="33">
        <f t="shared" si="222"/>
        <v>0.52171395026674638</v>
      </c>
    </row>
    <row r="53" spans="1:140" x14ac:dyDescent="0.25">
      <c r="B53" s="22" t="str">
        <v>Odense</v>
      </c>
      <c r="E53" s="61" t="s">
        <v>103</v>
      </c>
      <c r="G53" s="23">
        <v>461</v>
      </c>
      <c r="H53" s="24" t="s">
        <v>83</v>
      </c>
      <c r="I53" s="25">
        <v>209078</v>
      </c>
      <c r="J53" s="26">
        <v>684</v>
      </c>
      <c r="K53" s="26">
        <v>65.099999999999994</v>
      </c>
      <c r="L53" s="64">
        <v>0.57591428246274756</v>
      </c>
      <c r="M53" s="100">
        <v>1.11002</v>
      </c>
      <c r="N53" s="100">
        <v>14.4001</v>
      </c>
      <c r="O53" s="100">
        <v>542</v>
      </c>
      <c r="P53" s="100">
        <v>3.1000100000000002</v>
      </c>
      <c r="Q53" s="27">
        <v>305.60000000000002</v>
      </c>
      <c r="R53" s="28">
        <v>36.1</v>
      </c>
      <c r="S53" s="28">
        <v>17.8</v>
      </c>
      <c r="T53" s="108">
        <v>0.71899999999999997</v>
      </c>
      <c r="U53" s="108">
        <v>0.26800099999999999</v>
      </c>
      <c r="V53" s="109">
        <v>0.22700000000000001</v>
      </c>
      <c r="X53" s="23">
        <v>461</v>
      </c>
      <c r="Y53" s="24" t="s">
        <v>83</v>
      </c>
      <c r="Z53" s="29">
        <f t="shared" si="111"/>
        <v>0.31527043405399408</v>
      </c>
      <c r="AA53" s="29">
        <f t="shared" si="112"/>
        <v>5.5633978244623433E-2</v>
      </c>
      <c r="AB53" s="29">
        <f t="shared" si="113"/>
        <v>0.70143884892086295</v>
      </c>
      <c r="AC53" s="29">
        <f t="shared" si="114"/>
        <v>0.33582021273729162</v>
      </c>
      <c r="AD53" s="102">
        <f t="shared" si="115"/>
        <v>0.52175652173913045</v>
      </c>
      <c r="AE53" s="102">
        <f t="shared" si="116"/>
        <v>0.33636818181818184</v>
      </c>
      <c r="AF53" s="102">
        <f t="shared" si="117"/>
        <v>0.28007638446849142</v>
      </c>
      <c r="AG53" s="102">
        <f t="shared" si="118"/>
        <v>0.52381190476190487</v>
      </c>
      <c r="AH53" s="30">
        <f t="shared" si="119"/>
        <v>0.20263445263445265</v>
      </c>
      <c r="AI53" s="30">
        <f t="shared" si="120"/>
        <v>0.31890660592255121</v>
      </c>
      <c r="AJ53" s="30">
        <f t="shared" si="121"/>
        <v>0.17171717171717174</v>
      </c>
      <c r="AK53" s="112">
        <f t="shared" si="122"/>
        <v>0.79344262295081958</v>
      </c>
      <c r="AL53" s="112">
        <f t="shared" si="123"/>
        <v>0.40667333333333333</v>
      </c>
      <c r="AM53" s="113">
        <f t="shared" si="124"/>
        <v>0.75390625</v>
      </c>
      <c r="AP53" s="31" t="s">
        <v>83</v>
      </c>
      <c r="AQ53" s="32">
        <f t="shared" si="125"/>
        <v>1.2102113784815693</v>
      </c>
      <c r="AR53" s="32">
        <f t="shared" si="126"/>
        <v>1.3542062599921438</v>
      </c>
      <c r="AS53" s="32">
        <f t="shared" si="127"/>
        <v>0.63013831453594638</v>
      </c>
      <c r="AT53" s="32">
        <f t="shared" si="128"/>
        <v>1.2793713074844304</v>
      </c>
      <c r="AU53" s="32">
        <f t="shared" si="129"/>
        <v>0.92278571772735207</v>
      </c>
      <c r="AV53" s="32">
        <f t="shared" si="130"/>
        <v>1.0138110844395918</v>
      </c>
      <c r="AW53" s="32">
        <f t="shared" si="131"/>
        <v>0.78276497854993565</v>
      </c>
      <c r="AX53" s="32">
        <f t="shared" si="132"/>
        <v>0.71721743142905803</v>
      </c>
      <c r="AY53" s="32">
        <f t="shared" si="133"/>
        <v>0.7954182984464726</v>
      </c>
      <c r="AZ53" s="32">
        <f t="shared" si="134"/>
        <v>0.9554330716853715</v>
      </c>
      <c r="BA53" s="32">
        <f t="shared" si="135"/>
        <v>0.80820538312235202</v>
      </c>
      <c r="BB53" s="32">
        <f t="shared" si="136"/>
        <v>0.95399585050577029</v>
      </c>
      <c r="BC53" s="32">
        <f t="shared" si="137"/>
        <v>0.79700445772418815</v>
      </c>
      <c r="BD53" s="32">
        <f t="shared" si="138"/>
        <v>0.96584489100202209</v>
      </c>
      <c r="BE53" s="32">
        <f t="shared" si="139"/>
        <v>1.1413734558020685</v>
      </c>
      <c r="BF53" s="32">
        <f t="shared" si="140"/>
        <v>0.69567760522195943</v>
      </c>
      <c r="BG53" s="32">
        <f t="shared" si="141"/>
        <v>0.93473152052977704</v>
      </c>
      <c r="BH53" s="32">
        <f t="shared" si="142"/>
        <v>0.87812362725911886</v>
      </c>
      <c r="BI53" s="32">
        <f t="shared" si="143"/>
        <v>1.0568680545452036</v>
      </c>
      <c r="BJ53" s="32">
        <f t="shared" si="144"/>
        <v>0.6486001708214707</v>
      </c>
      <c r="BK53" s="32">
        <f t="shared" si="145"/>
        <v>0.52053589803549605</v>
      </c>
      <c r="BL53" s="32">
        <f t="shared" si="146"/>
        <v>0.68423233705628594</v>
      </c>
      <c r="BM53" s="32">
        <f t="shared" si="147"/>
        <v>0.9163691658840396</v>
      </c>
      <c r="BN53" s="32">
        <f t="shared" si="148"/>
        <v>0.94153125201624632</v>
      </c>
      <c r="BO53" s="32">
        <f t="shared" si="149"/>
        <v>0.86664355891313105</v>
      </c>
      <c r="BP53" s="32">
        <f t="shared" si="150"/>
        <v>0.52961073910634937</v>
      </c>
      <c r="BQ53" s="32">
        <f t="shared" si="151"/>
        <v>0.72916891041762866</v>
      </c>
      <c r="BR53" s="32">
        <f t="shared" si="152"/>
        <v>0.71672533236822134</v>
      </c>
      <c r="BS53" s="32">
        <f t="shared" si="153"/>
        <v>0.82633295396924211</v>
      </c>
      <c r="BT53" s="32">
        <f t="shared" si="154"/>
        <v>0.65023541899513027</v>
      </c>
      <c r="BU53" s="32">
        <f t="shared" si="155"/>
        <v>0.57978890072065736</v>
      </c>
      <c r="BV53" s="32">
        <f t="shared" si="156"/>
        <v>0.6136018140267202</v>
      </c>
      <c r="BW53" s="32">
        <f t="shared" si="157"/>
        <v>1.001661293649424</v>
      </c>
      <c r="BX53" s="32">
        <f t="shared" si="158"/>
        <v>0.83466948650698614</v>
      </c>
      <c r="BY53" s="32">
        <f t="shared" si="159"/>
        <v>0.65263445079904192</v>
      </c>
      <c r="BZ53" s="32">
        <f t="shared" si="160"/>
        <v>0.69687419672784634</v>
      </c>
      <c r="CA53" s="32">
        <f t="shared" si="161"/>
        <v>0.70630851000212624</v>
      </c>
      <c r="CB53" s="32">
        <f t="shared" si="162"/>
        <v>0.5310006733275372</v>
      </c>
      <c r="CC53" s="32">
        <f t="shared" si="163"/>
        <v>0.77652286390184322</v>
      </c>
      <c r="CD53" s="32">
        <f t="shared" si="164"/>
        <v>0.71889933587134391</v>
      </c>
      <c r="CE53" s="32">
        <f t="shared" si="165"/>
        <v>0.7128389666577557</v>
      </c>
      <c r="CF53" s="32">
        <f t="shared" si="166"/>
        <v>0.95397899826947807</v>
      </c>
      <c r="CG53" s="32">
        <f t="shared" si="167"/>
        <v>1.2188736720390192</v>
      </c>
      <c r="CH53" s="32">
        <f t="shared" si="168"/>
        <v>0.6403220281498605</v>
      </c>
      <c r="CI53" s="32">
        <f t="shared" si="169"/>
        <v>0.89893278855810232</v>
      </c>
      <c r="CJ53" s="32">
        <f t="shared" si="170"/>
        <v>0.98065875959514481</v>
      </c>
      <c r="CK53" s="32">
        <f t="shared" si="171"/>
        <v>0.64105224395265969</v>
      </c>
      <c r="CL53" s="32">
        <f t="shared" si="172"/>
        <v>0.77048634497077695</v>
      </c>
      <c r="CM53" s="32">
        <f t="shared" si="173"/>
        <v>0.80548456346164821</v>
      </c>
      <c r="CN53" s="32">
        <f t="shared" si="174"/>
        <v>0.86751522162898764</v>
      </c>
      <c r="CO53" s="32">
        <f t="shared" si="175"/>
        <v>0.73397277049229304</v>
      </c>
      <c r="CP53" s="58">
        <f t="shared" si="176"/>
        <v>0</v>
      </c>
      <c r="CQ53" s="32">
        <f t="shared" si="177"/>
        <v>0.65214864586227028</v>
      </c>
      <c r="CR53" s="32">
        <f t="shared" si="178"/>
        <v>0.758310272617852</v>
      </c>
      <c r="CS53" s="32">
        <f t="shared" si="179"/>
        <v>1.1076674272251392</v>
      </c>
      <c r="CT53" s="32">
        <f t="shared" si="180"/>
        <v>1.1083141724085441</v>
      </c>
      <c r="CU53" s="32">
        <f t="shared" si="181"/>
        <v>0.8046386039077198</v>
      </c>
      <c r="CV53" s="32">
        <f t="shared" si="182"/>
        <v>0.83548391983037162</v>
      </c>
      <c r="CW53" s="32">
        <f t="shared" si="183"/>
        <v>0.64398397831048593</v>
      </c>
      <c r="CX53" s="32">
        <f t="shared" si="184"/>
        <v>1.1190531542843996</v>
      </c>
      <c r="CY53" s="32">
        <f t="shared" si="185"/>
        <v>0.60224757752820046</v>
      </c>
      <c r="CZ53" s="32">
        <f t="shared" si="186"/>
        <v>1.5096203328246547</v>
      </c>
      <c r="DA53" s="32">
        <f t="shared" si="187"/>
        <v>1.0560102571968182</v>
      </c>
      <c r="DB53" s="32">
        <f t="shared" si="188"/>
        <v>0.77596484487856587</v>
      </c>
      <c r="DC53" s="32">
        <f t="shared" si="189"/>
        <v>0.8966058974463319</v>
      </c>
      <c r="DD53" s="32">
        <f t="shared" si="190"/>
        <v>0.49217798180071948</v>
      </c>
      <c r="DE53" s="32">
        <f t="shared" si="191"/>
        <v>0.50834274101756061</v>
      </c>
      <c r="DF53" s="32">
        <f t="shared" si="192"/>
        <v>0.70623299643213922</v>
      </c>
      <c r="DG53" s="32">
        <f t="shared" si="193"/>
        <v>0.60259409648692752</v>
      </c>
      <c r="DH53" s="32">
        <f t="shared" si="194"/>
        <v>0.91163058448053103</v>
      </c>
      <c r="DI53" s="32">
        <f t="shared" si="195"/>
        <v>0.77254547173737864</v>
      </c>
      <c r="DJ53" s="32">
        <f t="shared" si="196"/>
        <v>0.97017296183151747</v>
      </c>
      <c r="DK53" s="32">
        <f t="shared" si="197"/>
        <v>0.73272004953082082</v>
      </c>
      <c r="DL53" s="32">
        <f t="shared" si="198"/>
        <v>0.82104461656258831</v>
      </c>
      <c r="DM53" s="32">
        <f t="shared" si="199"/>
        <v>0.86108099899108159</v>
      </c>
      <c r="DN53" s="32">
        <f t="shared" si="200"/>
        <v>0.77648966917038942</v>
      </c>
      <c r="DO53" s="32">
        <f t="shared" si="201"/>
        <v>0.68863243571157651</v>
      </c>
      <c r="DP53" s="32">
        <f t="shared" si="202"/>
        <v>0.6124421616657546</v>
      </c>
      <c r="DQ53" s="32">
        <f t="shared" si="203"/>
        <v>0.81942926422879148</v>
      </c>
      <c r="DR53" s="32">
        <f t="shared" si="204"/>
        <v>0.98626754510186898</v>
      </c>
      <c r="DS53" s="32">
        <f t="shared" si="205"/>
        <v>0.81009641054058157</v>
      </c>
      <c r="DT53" s="32">
        <f t="shared" si="206"/>
        <v>0.47845297276662169</v>
      </c>
      <c r="DU53" s="32">
        <f t="shared" si="207"/>
        <v>0.78899238599135546</v>
      </c>
      <c r="DV53" s="32">
        <f t="shared" si="208"/>
        <v>1.207495773429478</v>
      </c>
      <c r="DW53" s="32">
        <f t="shared" si="209"/>
        <v>0.73550908701398188</v>
      </c>
      <c r="DX53" s="32">
        <f t="shared" si="210"/>
        <v>0.84219313181255473</v>
      </c>
      <c r="DY53" s="32">
        <f t="shared" si="211"/>
        <v>0.96729450322409261</v>
      </c>
      <c r="DZ53" s="32">
        <f t="shared" si="212"/>
        <v>1.0366870668552792</v>
      </c>
      <c r="EA53" s="32">
        <f t="shared" si="213"/>
        <v>0.96682075489908514</v>
      </c>
      <c r="EB53" s="32">
        <f t="shared" si="214"/>
        <v>0.77036607430606052</v>
      </c>
      <c r="EC53" s="32">
        <f t="shared" si="215"/>
        <v>0.83768111886148033</v>
      </c>
      <c r="ED53" s="32">
        <f t="shared" si="216"/>
        <v>0.97649925919636782</v>
      </c>
      <c r="EE53" s="32">
        <f t="shared" si="217"/>
        <v>1.6959006877856206</v>
      </c>
      <c r="EF53" s="32">
        <f t="shared" si="218"/>
        <v>1.0033083577130204</v>
      </c>
      <c r="EG53" s="32">
        <f t="shared" si="219"/>
        <v>0.82569100214583591</v>
      </c>
      <c r="EH53" s="32">
        <f t="shared" si="220"/>
        <v>0.92244305268112348</v>
      </c>
      <c r="EI53" s="32">
        <f t="shared" si="221"/>
        <v>0.63913761917217715</v>
      </c>
      <c r="EJ53" s="33">
        <f t="shared" si="222"/>
        <v>0.92514776876340732</v>
      </c>
    </row>
    <row r="54" spans="1:140" x14ac:dyDescent="0.25">
      <c r="B54" s="22" t="str">
        <v>Holbæk</v>
      </c>
      <c r="E54" s="61" t="s">
        <v>74</v>
      </c>
      <c r="G54" s="23">
        <v>479</v>
      </c>
      <c r="H54" s="24" t="s">
        <v>84</v>
      </c>
      <c r="I54" s="25">
        <v>59727</v>
      </c>
      <c r="J54" s="26">
        <v>144</v>
      </c>
      <c r="K54" s="26">
        <v>56.5</v>
      </c>
      <c r="L54" s="64">
        <v>0.64496366519079062</v>
      </c>
      <c r="M54" s="100">
        <v>1.0100100000000001</v>
      </c>
      <c r="N54" s="100">
        <v>16.3</v>
      </c>
      <c r="O54" s="100">
        <v>366</v>
      </c>
      <c r="P54" s="100">
        <v>3.6</v>
      </c>
      <c r="Q54" s="27">
        <v>415.4</v>
      </c>
      <c r="R54" s="28">
        <v>15.5</v>
      </c>
      <c r="S54" s="28">
        <v>19.8</v>
      </c>
      <c r="T54" s="108">
        <v>0.70400099999999999</v>
      </c>
      <c r="U54" s="108">
        <v>0.311002</v>
      </c>
      <c r="V54" s="109">
        <v>0.151001</v>
      </c>
      <c r="X54" s="23">
        <v>479</v>
      </c>
      <c r="Y54" s="24" t="s">
        <v>84</v>
      </c>
      <c r="Z54" s="29">
        <f t="shared" si="111"/>
        <v>8.8152058042156908E-2</v>
      </c>
      <c r="AA54" s="29">
        <f t="shared" si="112"/>
        <v>1.0794652495225442E-2</v>
      </c>
      <c r="AB54" s="29">
        <f t="shared" si="113"/>
        <v>0.39208633093525169</v>
      </c>
      <c r="AC54" s="29">
        <f t="shared" si="114"/>
        <v>0.35090995761119387</v>
      </c>
      <c r="AD54" s="102">
        <f t="shared" si="115"/>
        <v>0.4347913043478262</v>
      </c>
      <c r="AE54" s="102">
        <f t="shared" si="116"/>
        <v>0.42272727272727278</v>
      </c>
      <c r="AF54" s="102">
        <f t="shared" si="117"/>
        <v>0.16804583068109485</v>
      </c>
      <c r="AG54" s="102">
        <f t="shared" si="118"/>
        <v>0.64285714285714302</v>
      </c>
      <c r="AH54" s="30">
        <f t="shared" si="119"/>
        <v>0.27757302757302754</v>
      </c>
      <c r="AI54" s="30">
        <f t="shared" si="120"/>
        <v>8.4282460136674259E-2</v>
      </c>
      <c r="AJ54" s="30">
        <f t="shared" si="121"/>
        <v>0.19696969696969699</v>
      </c>
      <c r="AK54" s="112">
        <f t="shared" si="122"/>
        <v>0.74426557377049174</v>
      </c>
      <c r="AL54" s="112">
        <f t="shared" si="123"/>
        <v>0.69334666666666678</v>
      </c>
      <c r="AM54" s="113">
        <f t="shared" si="124"/>
        <v>0.45703515624999996</v>
      </c>
      <c r="AP54" s="31" t="s">
        <v>84</v>
      </c>
      <c r="AQ54" s="32">
        <f t="shared" si="125"/>
        <v>1.7735691130203179</v>
      </c>
      <c r="AR54" s="32">
        <f t="shared" si="126"/>
        <v>1.731617360993305</v>
      </c>
      <c r="AS54" s="32">
        <f t="shared" si="127"/>
        <v>0.92360008548437533</v>
      </c>
      <c r="AT54" s="32">
        <f t="shared" si="128"/>
        <v>1.4960530296005921</v>
      </c>
      <c r="AU54" s="32">
        <f t="shared" si="129"/>
        <v>0.95580889473384578</v>
      </c>
      <c r="AV54" s="32">
        <f t="shared" si="130"/>
        <v>1.2847226953444837</v>
      </c>
      <c r="AW54" s="32">
        <f t="shared" si="131"/>
        <v>1.1765410879061768</v>
      </c>
      <c r="AX54" s="32">
        <f t="shared" si="132"/>
        <v>1.0886214312578908</v>
      </c>
      <c r="AY54" s="32">
        <f t="shared" si="133"/>
        <v>1.0819170358238797</v>
      </c>
      <c r="AZ54" s="32">
        <f t="shared" si="134"/>
        <v>1.1388831643103468</v>
      </c>
      <c r="BA54" s="32">
        <f t="shared" si="135"/>
        <v>1.142945999255577</v>
      </c>
      <c r="BB54" s="32">
        <f t="shared" si="136"/>
        <v>1.05073033689263</v>
      </c>
      <c r="BC54" s="32">
        <f t="shared" si="137"/>
        <v>1.050322608995266</v>
      </c>
      <c r="BD54" s="32">
        <f t="shared" si="138"/>
        <v>1.2845494407127942</v>
      </c>
      <c r="BE54" s="32">
        <f t="shared" si="139"/>
        <v>1.3166185429084241</v>
      </c>
      <c r="BF54" s="32">
        <f t="shared" si="140"/>
        <v>0.9190557398673842</v>
      </c>
      <c r="BG54" s="32">
        <f t="shared" si="141"/>
        <v>1.1496807324163287</v>
      </c>
      <c r="BH54" s="32">
        <f t="shared" si="142"/>
        <v>0.85756813153830691</v>
      </c>
      <c r="BI54" s="32">
        <f t="shared" si="143"/>
        <v>0.97188607706194541</v>
      </c>
      <c r="BJ54" s="32">
        <f t="shared" si="144"/>
        <v>0.65331932772398282</v>
      </c>
      <c r="BK54" s="32">
        <f t="shared" si="145"/>
        <v>0.59648151033488384</v>
      </c>
      <c r="BL54" s="32">
        <f t="shared" si="146"/>
        <v>0.7338329859266528</v>
      </c>
      <c r="BM54" s="32">
        <f t="shared" si="147"/>
        <v>0.9886681247156005</v>
      </c>
      <c r="BN54" s="32">
        <f t="shared" si="148"/>
        <v>0.98273962668283399</v>
      </c>
      <c r="BO54" s="32">
        <f t="shared" si="149"/>
        <v>0.75983020789228262</v>
      </c>
      <c r="BP54" s="32">
        <f t="shared" si="150"/>
        <v>0.44081358733314097</v>
      </c>
      <c r="BQ54" s="32">
        <f t="shared" si="151"/>
        <v>0.62782755832112291</v>
      </c>
      <c r="BR54" s="32">
        <f t="shared" si="152"/>
        <v>0.49508102918111779</v>
      </c>
      <c r="BS54" s="32">
        <f t="shared" si="153"/>
        <v>0.60916457287152304</v>
      </c>
      <c r="BT54" s="32">
        <f t="shared" si="154"/>
        <v>0.70641971397771741</v>
      </c>
      <c r="BU54" s="32">
        <f t="shared" si="155"/>
        <v>0.52649522744782173</v>
      </c>
      <c r="BV54" s="32">
        <f t="shared" si="156"/>
        <v>0.64253666035502732</v>
      </c>
      <c r="BW54" s="32">
        <f t="shared" si="157"/>
        <v>0.88415831247231258</v>
      </c>
      <c r="BX54" s="32">
        <f t="shared" si="158"/>
        <v>0.61480312899090694</v>
      </c>
      <c r="BY54" s="32">
        <f t="shared" si="159"/>
        <v>0.4606892269323935</v>
      </c>
      <c r="BZ54" s="32">
        <f t="shared" si="160"/>
        <v>0.47672285618445354</v>
      </c>
      <c r="CA54" s="32">
        <f t="shared" si="161"/>
        <v>0.49962129972138697</v>
      </c>
      <c r="CB54" s="32">
        <f t="shared" si="162"/>
        <v>0.53009380962771346</v>
      </c>
      <c r="CC54" s="32">
        <f t="shared" si="163"/>
        <v>0.43927685964755736</v>
      </c>
      <c r="CD54" s="32">
        <f t="shared" si="164"/>
        <v>0.45616697462695099</v>
      </c>
      <c r="CE54" s="32">
        <f t="shared" si="165"/>
        <v>0.34303482470813723</v>
      </c>
      <c r="CF54" s="32">
        <f t="shared" si="166"/>
        <v>0.78099721514287324</v>
      </c>
      <c r="CG54" s="32">
        <f t="shared" si="167"/>
        <v>1.0295860850527969</v>
      </c>
      <c r="CH54" s="32">
        <f t="shared" si="168"/>
        <v>0.394838783417998</v>
      </c>
      <c r="CI54" s="32">
        <f t="shared" si="169"/>
        <v>0.70253608461982076</v>
      </c>
      <c r="CJ54" s="32">
        <f t="shared" si="170"/>
        <v>0.49278788058241974</v>
      </c>
      <c r="CK54" s="32">
        <f t="shared" si="171"/>
        <v>0.49128568654865978</v>
      </c>
      <c r="CL54" s="32">
        <f t="shared" si="172"/>
        <v>0.36584385263302566</v>
      </c>
      <c r="CM54" s="32">
        <f t="shared" si="173"/>
        <v>0.39448601050831344</v>
      </c>
      <c r="CN54" s="32">
        <f t="shared" si="174"/>
        <v>0.48167940478974292</v>
      </c>
      <c r="CO54" s="32">
        <f t="shared" si="175"/>
        <v>0.34623282076001133</v>
      </c>
      <c r="CP54" s="32">
        <f t="shared" si="176"/>
        <v>0.65214864586227028</v>
      </c>
      <c r="CQ54" s="58">
        <f t="shared" si="177"/>
        <v>0</v>
      </c>
      <c r="CR54" s="32">
        <f t="shared" si="178"/>
        <v>0.44576652439474612</v>
      </c>
      <c r="CS54" s="32">
        <f t="shared" si="179"/>
        <v>0.81326605498564886</v>
      </c>
      <c r="CT54" s="32">
        <f t="shared" si="180"/>
        <v>0.72957441455723204</v>
      </c>
      <c r="CU54" s="32">
        <f t="shared" si="181"/>
        <v>0.4444070627182225</v>
      </c>
      <c r="CV54" s="32">
        <f t="shared" si="182"/>
        <v>0.6155819432995252</v>
      </c>
      <c r="CW54" s="32">
        <f t="shared" si="183"/>
        <v>0.30128603632723616</v>
      </c>
      <c r="CX54" s="32">
        <f t="shared" si="184"/>
        <v>0.76524900073452484</v>
      </c>
      <c r="CY54" s="32">
        <f t="shared" si="185"/>
        <v>0.41156798847117276</v>
      </c>
      <c r="CZ54" s="32">
        <f t="shared" si="186"/>
        <v>1.2580593911533957</v>
      </c>
      <c r="DA54" s="32">
        <f t="shared" si="187"/>
        <v>0.74052754422814582</v>
      </c>
      <c r="DB54" s="32">
        <f t="shared" si="188"/>
        <v>0.56202257684643708</v>
      </c>
      <c r="DC54" s="32">
        <f t="shared" si="189"/>
        <v>0.60976979835439094</v>
      </c>
      <c r="DD54" s="32">
        <f t="shared" si="190"/>
        <v>0.52993208118530299</v>
      </c>
      <c r="DE54" s="32">
        <f t="shared" si="191"/>
        <v>0.56917051777528649</v>
      </c>
      <c r="DF54" s="32">
        <f t="shared" si="192"/>
        <v>0.60672108633821153</v>
      </c>
      <c r="DG54" s="32">
        <f t="shared" si="193"/>
        <v>0.501359719235143</v>
      </c>
      <c r="DH54" s="32">
        <f t="shared" si="194"/>
        <v>0.71307542754123932</v>
      </c>
      <c r="DI54" s="32">
        <f t="shared" si="195"/>
        <v>0.49571768901941277</v>
      </c>
      <c r="DJ54" s="32">
        <f t="shared" si="196"/>
        <v>0.68559939650864843</v>
      </c>
      <c r="DK54" s="32">
        <f t="shared" si="197"/>
        <v>0.44730120388356059</v>
      </c>
      <c r="DL54" s="32">
        <f t="shared" si="198"/>
        <v>0.52604634990398991</v>
      </c>
      <c r="DM54" s="32">
        <f t="shared" si="199"/>
        <v>0.49929967441264345</v>
      </c>
      <c r="DN54" s="32">
        <f t="shared" si="200"/>
        <v>0.61148984644083082</v>
      </c>
      <c r="DO54" s="32">
        <f t="shared" si="201"/>
        <v>0.56550600872467682</v>
      </c>
      <c r="DP54" s="32">
        <f t="shared" si="202"/>
        <v>0.40148028866679591</v>
      </c>
      <c r="DQ54" s="32">
        <f t="shared" si="203"/>
        <v>0.64377200509908405</v>
      </c>
      <c r="DR54" s="32">
        <f t="shared" si="204"/>
        <v>0.77393247082674499</v>
      </c>
      <c r="DS54" s="32">
        <f t="shared" si="205"/>
        <v>0.72848608605954546</v>
      </c>
      <c r="DT54" s="32">
        <f t="shared" si="206"/>
        <v>0.89382080141931408</v>
      </c>
      <c r="DU54" s="32">
        <f t="shared" si="207"/>
        <v>0.56353863506304802</v>
      </c>
      <c r="DV54" s="32">
        <f t="shared" si="208"/>
        <v>0.91585932510524293</v>
      </c>
      <c r="DW54" s="32">
        <f t="shared" si="209"/>
        <v>0.53397951548273437</v>
      </c>
      <c r="DX54" s="32">
        <f t="shared" si="210"/>
        <v>0.50879850484779998</v>
      </c>
      <c r="DY54" s="32">
        <f t="shared" si="211"/>
        <v>0.73451750911826075</v>
      </c>
      <c r="DZ54" s="32">
        <f t="shared" si="212"/>
        <v>0.66544159491857469</v>
      </c>
      <c r="EA54" s="32">
        <f t="shared" si="213"/>
        <v>0.61301071386459838</v>
      </c>
      <c r="EB54" s="32">
        <f t="shared" si="214"/>
        <v>0.41109516575837374</v>
      </c>
      <c r="EC54" s="32">
        <f t="shared" si="215"/>
        <v>0.61960679768661819</v>
      </c>
      <c r="ED54" s="32">
        <f t="shared" si="216"/>
        <v>0.58260579337413632</v>
      </c>
      <c r="EE54" s="32">
        <f t="shared" si="217"/>
        <v>1.5003304379366362</v>
      </c>
      <c r="EF54" s="32">
        <f t="shared" si="218"/>
        <v>0.62599459239256172</v>
      </c>
      <c r="EG54" s="32">
        <f t="shared" si="219"/>
        <v>0.38171986077639375</v>
      </c>
      <c r="EH54" s="32">
        <f t="shared" si="220"/>
        <v>0.53147627235748862</v>
      </c>
      <c r="EI54" s="32">
        <f t="shared" si="221"/>
        <v>0.77349483238885963</v>
      </c>
      <c r="EJ54" s="33">
        <f t="shared" si="222"/>
        <v>0.61692458689036933</v>
      </c>
    </row>
    <row r="55" spans="1:140" x14ac:dyDescent="0.25">
      <c r="B55" s="22" t="str">
        <v>Faxe</v>
      </c>
      <c r="E55" s="61" t="s">
        <v>44</v>
      </c>
      <c r="G55" s="23">
        <v>480</v>
      </c>
      <c r="H55" s="24" t="s">
        <v>85</v>
      </c>
      <c r="I55" s="25">
        <v>29610</v>
      </c>
      <c r="J55" s="26">
        <v>65.001000000000005</v>
      </c>
      <c r="K55" s="26">
        <v>57.4</v>
      </c>
      <c r="L55" s="64">
        <v>6.9516253471173087E-2</v>
      </c>
      <c r="M55" s="100">
        <v>1.0400199999999999</v>
      </c>
      <c r="N55" s="100">
        <v>20</v>
      </c>
      <c r="O55" s="100">
        <v>371</v>
      </c>
      <c r="P55" s="100">
        <v>2.5000200000000001</v>
      </c>
      <c r="Q55" s="27">
        <v>452.3</v>
      </c>
      <c r="R55" s="28">
        <v>12.2</v>
      </c>
      <c r="S55" s="28">
        <v>15.299999999999999</v>
      </c>
      <c r="T55" s="108">
        <v>0.622</v>
      </c>
      <c r="U55" s="108">
        <v>0.30199999999999999</v>
      </c>
      <c r="V55" s="109">
        <v>0.159001</v>
      </c>
      <c r="X55" s="23">
        <v>480</v>
      </c>
      <c r="Y55" s="24" t="s">
        <v>85</v>
      </c>
      <c r="Z55" s="29">
        <f t="shared" si="111"/>
        <v>4.2353073567004414E-2</v>
      </c>
      <c r="AA55" s="29">
        <f t="shared" si="112"/>
        <v>4.2349082454537909E-3</v>
      </c>
      <c r="AB55" s="29">
        <f t="shared" si="113"/>
        <v>0.42446043165467612</v>
      </c>
      <c r="AC55" s="29">
        <f t="shared" si="114"/>
        <v>0.22515424064270806</v>
      </c>
      <c r="AD55" s="102">
        <f t="shared" si="115"/>
        <v>0.46088695652173911</v>
      </c>
      <c r="AE55" s="102">
        <f t="shared" si="116"/>
        <v>0.59090909090909094</v>
      </c>
      <c r="AF55" s="102">
        <f t="shared" si="117"/>
        <v>0.17122851686823679</v>
      </c>
      <c r="AG55" s="102">
        <f t="shared" si="118"/>
        <v>0.38095714285714299</v>
      </c>
      <c r="AH55" s="30">
        <f t="shared" si="119"/>
        <v>0.30275730275730278</v>
      </c>
      <c r="AI55" s="30">
        <f t="shared" si="120"/>
        <v>4.6697038724373564E-2</v>
      </c>
      <c r="AJ55" s="30">
        <f t="shared" si="121"/>
        <v>0.14015151515151511</v>
      </c>
      <c r="AK55" s="112">
        <f t="shared" si="122"/>
        <v>0.47540983606557374</v>
      </c>
      <c r="AL55" s="112">
        <f t="shared" si="123"/>
        <v>0.63333333333333341</v>
      </c>
      <c r="AM55" s="113">
        <f t="shared" si="124"/>
        <v>0.48828515625000002</v>
      </c>
      <c r="AP55" s="31" t="s">
        <v>85</v>
      </c>
      <c r="AQ55" s="32">
        <f t="shared" si="125"/>
        <v>1.8371102243776298</v>
      </c>
      <c r="AR55" s="32">
        <f t="shared" si="126"/>
        <v>1.7690800298472027</v>
      </c>
      <c r="AS55" s="32">
        <f t="shared" si="127"/>
        <v>0.94480215718694627</v>
      </c>
      <c r="AT55" s="32">
        <f t="shared" si="128"/>
        <v>1.5284643415930985</v>
      </c>
      <c r="AU55" s="32">
        <f t="shared" si="129"/>
        <v>0.98088169618580812</v>
      </c>
      <c r="AV55" s="32">
        <f t="shared" si="130"/>
        <v>1.3599566799034051</v>
      </c>
      <c r="AW55" s="32">
        <f t="shared" si="131"/>
        <v>1.208828255967394</v>
      </c>
      <c r="AX55" s="32">
        <f t="shared" si="132"/>
        <v>1.0543629902581813</v>
      </c>
      <c r="AY55" s="32">
        <f t="shared" si="133"/>
        <v>1.090697829034164</v>
      </c>
      <c r="AZ55" s="32">
        <f t="shared" si="134"/>
        <v>1.0528741573064355</v>
      </c>
      <c r="BA55" s="32">
        <f t="shared" si="135"/>
        <v>1.1169304097981221</v>
      </c>
      <c r="BB55" s="32">
        <f t="shared" si="136"/>
        <v>1.127271722741241</v>
      </c>
      <c r="BC55" s="32">
        <f t="shared" si="137"/>
        <v>1.157274174436747</v>
      </c>
      <c r="BD55" s="32">
        <f t="shared" si="138"/>
        <v>1.3276616813954949</v>
      </c>
      <c r="BE55" s="32">
        <f t="shared" si="139"/>
        <v>1.2288929833984359</v>
      </c>
      <c r="BF55" s="32">
        <f t="shared" si="140"/>
        <v>0.88567268339788408</v>
      </c>
      <c r="BG55" s="32">
        <f t="shared" si="141"/>
        <v>1.1571376821784491</v>
      </c>
      <c r="BH55" s="32">
        <f t="shared" si="142"/>
        <v>0.95697201819686573</v>
      </c>
      <c r="BI55" s="32">
        <f t="shared" si="143"/>
        <v>1.0284922178903799</v>
      </c>
      <c r="BJ55" s="32">
        <f t="shared" si="144"/>
        <v>0.69273231873720964</v>
      </c>
      <c r="BK55" s="32">
        <f t="shared" si="145"/>
        <v>0.62948150585277252</v>
      </c>
      <c r="BL55" s="32">
        <f t="shared" si="146"/>
        <v>0.81774940877969249</v>
      </c>
      <c r="BM55" s="32">
        <f t="shared" si="147"/>
        <v>1.0563488492949493</v>
      </c>
      <c r="BN55" s="32">
        <f t="shared" si="148"/>
        <v>1.0653103815885816</v>
      </c>
      <c r="BO55" s="32">
        <f t="shared" si="149"/>
        <v>0.8314563552168438</v>
      </c>
      <c r="BP55" s="32">
        <f t="shared" si="150"/>
        <v>0.45493072492076209</v>
      </c>
      <c r="BQ55" s="32">
        <f t="shared" si="151"/>
        <v>0.60461998042282028</v>
      </c>
      <c r="BR55" s="32">
        <f t="shared" si="152"/>
        <v>0.44209590051858005</v>
      </c>
      <c r="BS55" s="32">
        <f t="shared" si="153"/>
        <v>0.414551035739188</v>
      </c>
      <c r="BT55" s="32">
        <f t="shared" si="154"/>
        <v>0.76343191102924901</v>
      </c>
      <c r="BU55" s="32">
        <f t="shared" si="155"/>
        <v>0.56766401027334734</v>
      </c>
      <c r="BV55" s="32">
        <f t="shared" si="156"/>
        <v>0.65401604964931681</v>
      </c>
      <c r="BW55" s="32">
        <f t="shared" si="157"/>
        <v>0.79237661672237292</v>
      </c>
      <c r="BX55" s="32">
        <f t="shared" si="158"/>
        <v>0.40856173920441979</v>
      </c>
      <c r="BY55" s="32">
        <f t="shared" si="159"/>
        <v>0.34804290063997656</v>
      </c>
      <c r="BZ55" s="32">
        <f t="shared" si="160"/>
        <v>0.27973245789619072</v>
      </c>
      <c r="CA55" s="32">
        <f t="shared" si="161"/>
        <v>0.41066535011829292</v>
      </c>
      <c r="CB55" s="32">
        <f t="shared" si="162"/>
        <v>0.47527772283452085</v>
      </c>
      <c r="CC55" s="32">
        <f t="shared" si="163"/>
        <v>0.50548115693110829</v>
      </c>
      <c r="CD55" s="32">
        <f t="shared" si="164"/>
        <v>0.33069456791759394</v>
      </c>
      <c r="CE55" s="32">
        <f t="shared" si="165"/>
        <v>0.34751164382069255</v>
      </c>
      <c r="CF55" s="32">
        <f t="shared" si="166"/>
        <v>0.64811951027337744</v>
      </c>
      <c r="CG55" s="32">
        <f t="shared" si="167"/>
        <v>1.0045535196608268</v>
      </c>
      <c r="CH55" s="32">
        <f t="shared" si="168"/>
        <v>0.35022680718653065</v>
      </c>
      <c r="CI55" s="32">
        <f t="shared" si="169"/>
        <v>0.63586700036736599</v>
      </c>
      <c r="CJ55" s="32">
        <f t="shared" si="170"/>
        <v>0.47439945578935167</v>
      </c>
      <c r="CK55" s="32">
        <f t="shared" si="171"/>
        <v>0.41872652193105014</v>
      </c>
      <c r="CL55" s="32">
        <f t="shared" si="172"/>
        <v>0.24230101666498255</v>
      </c>
      <c r="CM55" s="32">
        <f t="shared" si="173"/>
        <v>0.28475561661906473</v>
      </c>
      <c r="CN55" s="32">
        <f t="shared" si="174"/>
        <v>0.34440547273103644</v>
      </c>
      <c r="CO55" s="32">
        <f t="shared" si="175"/>
        <v>0.2141621071134947</v>
      </c>
      <c r="CP55" s="32">
        <f t="shared" si="176"/>
        <v>0.758310272617852</v>
      </c>
      <c r="CQ55" s="32">
        <f t="shared" si="177"/>
        <v>0.44576652439474612</v>
      </c>
      <c r="CR55" s="58">
        <f t="shared" si="178"/>
        <v>0</v>
      </c>
      <c r="CS55" s="32">
        <f t="shared" si="179"/>
        <v>0.6727501210395701</v>
      </c>
      <c r="CT55" s="32">
        <f t="shared" si="180"/>
        <v>0.62136429908228852</v>
      </c>
      <c r="CU55" s="32">
        <f t="shared" si="181"/>
        <v>0.39278383655132731</v>
      </c>
      <c r="CV55" s="32">
        <f t="shared" si="182"/>
        <v>0.36124966580296791</v>
      </c>
      <c r="CW55" s="32">
        <f t="shared" si="183"/>
        <v>0.26541615677152963</v>
      </c>
      <c r="CX55" s="32">
        <f t="shared" si="184"/>
        <v>0.63793260591276846</v>
      </c>
      <c r="CY55" s="32">
        <f t="shared" si="185"/>
        <v>0.39591968726466126</v>
      </c>
      <c r="CZ55" s="32">
        <f t="shared" si="186"/>
        <v>1.2481870997725384</v>
      </c>
      <c r="DA55" s="32">
        <f t="shared" si="187"/>
        <v>0.66344096720447288</v>
      </c>
      <c r="DB55" s="32">
        <f t="shared" si="188"/>
        <v>0.30859053744688791</v>
      </c>
      <c r="DC55" s="32">
        <f t="shared" si="189"/>
        <v>0.43142818415657691</v>
      </c>
      <c r="DD55" s="32">
        <f t="shared" si="190"/>
        <v>0.58250052705115374</v>
      </c>
      <c r="DE55" s="32">
        <f t="shared" si="191"/>
        <v>0.48715408506093688</v>
      </c>
      <c r="DF55" s="32">
        <f t="shared" si="192"/>
        <v>0.64229582354163861</v>
      </c>
      <c r="DG55" s="32">
        <f t="shared" si="193"/>
        <v>0.53629651356648111</v>
      </c>
      <c r="DH55" s="32">
        <f t="shared" si="194"/>
        <v>0.71288826346558076</v>
      </c>
      <c r="DI55" s="32">
        <f t="shared" si="195"/>
        <v>0.40253350283604084</v>
      </c>
      <c r="DJ55" s="32">
        <f t="shared" si="196"/>
        <v>0.3879332433880503</v>
      </c>
      <c r="DK55" s="32">
        <f t="shared" si="197"/>
        <v>0.27099146601641633</v>
      </c>
      <c r="DL55" s="32">
        <f t="shared" si="198"/>
        <v>0.48262193503483214</v>
      </c>
      <c r="DM55" s="32">
        <f t="shared" si="199"/>
        <v>0.31156326534778583</v>
      </c>
      <c r="DN55" s="32">
        <f t="shared" si="200"/>
        <v>0.55560936747738854</v>
      </c>
      <c r="DO55" s="32">
        <f t="shared" si="201"/>
        <v>0.55970022517992579</v>
      </c>
      <c r="DP55" s="32">
        <f t="shared" si="202"/>
        <v>0.50772396729045888</v>
      </c>
      <c r="DQ55" s="32">
        <f t="shared" si="203"/>
        <v>0.71849409177521872</v>
      </c>
      <c r="DR55" s="32">
        <f t="shared" si="204"/>
        <v>0.58455116542957009</v>
      </c>
      <c r="DS55" s="32">
        <f t="shared" si="205"/>
        <v>0.71948325523990864</v>
      </c>
      <c r="DT55" s="32">
        <f t="shared" si="206"/>
        <v>1.032627983166454</v>
      </c>
      <c r="DU55" s="32">
        <f t="shared" si="207"/>
        <v>0.44197461189560094</v>
      </c>
      <c r="DV55" s="32">
        <f t="shared" si="208"/>
        <v>0.78256074875403048</v>
      </c>
      <c r="DW55" s="32">
        <f t="shared" si="209"/>
        <v>0.31784593433536024</v>
      </c>
      <c r="DX55" s="32">
        <f t="shared" si="210"/>
        <v>0.23317569295721732</v>
      </c>
      <c r="DY55" s="32">
        <f t="shared" si="211"/>
        <v>0.70942697207178429</v>
      </c>
      <c r="DZ55" s="32">
        <f t="shared" si="212"/>
        <v>0.47607065711283908</v>
      </c>
      <c r="EA55" s="32">
        <f t="shared" si="213"/>
        <v>0.53389019438161434</v>
      </c>
      <c r="EB55" s="32">
        <f t="shared" si="214"/>
        <v>0.18540567265300512</v>
      </c>
      <c r="EC55" s="32">
        <f t="shared" si="215"/>
        <v>0.44285968162212935</v>
      </c>
      <c r="ED55" s="32">
        <f t="shared" si="216"/>
        <v>0.37105956205820806</v>
      </c>
      <c r="EE55" s="32">
        <f t="shared" si="217"/>
        <v>1.2900011441737926</v>
      </c>
      <c r="EF55" s="32">
        <f t="shared" si="218"/>
        <v>0.60352743987749158</v>
      </c>
      <c r="EG55" s="32">
        <f t="shared" si="219"/>
        <v>0.37346020818397968</v>
      </c>
      <c r="EH55" s="32">
        <f t="shared" si="220"/>
        <v>0.38663991627922001</v>
      </c>
      <c r="EI55" s="32">
        <f t="shared" si="221"/>
        <v>0.85742712565541268</v>
      </c>
      <c r="EJ55" s="33">
        <f t="shared" si="222"/>
        <v>0.37777959010527773</v>
      </c>
    </row>
    <row r="56" spans="1:140" x14ac:dyDescent="0.25">
      <c r="B56" s="22" t="str">
        <v>Bornholm</v>
      </c>
      <c r="E56" s="61" t="s">
        <v>124</v>
      </c>
      <c r="G56" s="23">
        <v>482</v>
      </c>
      <c r="H56" s="24" t="s">
        <v>86</v>
      </c>
      <c r="I56" s="25">
        <v>12260</v>
      </c>
      <c r="J56" s="26">
        <v>42</v>
      </c>
      <c r="K56" s="26">
        <v>50.5</v>
      </c>
      <c r="L56" s="64">
        <v>-0.28718416061988888</v>
      </c>
      <c r="M56" s="100">
        <v>1.28</v>
      </c>
      <c r="N56" s="100">
        <v>23.700099999999999</v>
      </c>
      <c r="O56" s="100">
        <v>309</v>
      </c>
      <c r="P56" s="100">
        <v>3.5</v>
      </c>
      <c r="Q56" s="27">
        <v>290.7</v>
      </c>
      <c r="R56" s="28">
        <v>11.0001</v>
      </c>
      <c r="S56" s="28">
        <v>19.099999999999998</v>
      </c>
      <c r="T56" s="108">
        <v>0.59599999999999997</v>
      </c>
      <c r="U56" s="108">
        <v>0.246</v>
      </c>
      <c r="V56" s="109">
        <v>8.1000000000000003E-2</v>
      </c>
      <c r="X56" s="23">
        <v>482</v>
      </c>
      <c r="Y56" s="24" t="s">
        <v>86</v>
      </c>
      <c r="Z56" s="29">
        <f t="shared" si="111"/>
        <v>1.5968892518297848E-2</v>
      </c>
      <c r="AA56" s="29">
        <f t="shared" si="112"/>
        <v>2.3250020758947107E-3</v>
      </c>
      <c r="AB56" s="29">
        <f t="shared" si="113"/>
        <v>0.17625899280575533</v>
      </c>
      <c r="AC56" s="29">
        <f t="shared" si="114"/>
        <v>0.14720251924573427</v>
      </c>
      <c r="AD56" s="102">
        <f t="shared" si="115"/>
        <v>0.66956521739130437</v>
      </c>
      <c r="AE56" s="102">
        <f t="shared" si="116"/>
        <v>0.75909545454545446</v>
      </c>
      <c r="AF56" s="102">
        <f t="shared" si="117"/>
        <v>0.13176320814767664</v>
      </c>
      <c r="AG56" s="102">
        <f t="shared" si="118"/>
        <v>0.61904761904761918</v>
      </c>
      <c r="AH56" s="30">
        <f t="shared" si="119"/>
        <v>0.19246519246519245</v>
      </c>
      <c r="AI56" s="30">
        <f t="shared" si="120"/>
        <v>3.3030751708428244E-2</v>
      </c>
      <c r="AJ56" s="30">
        <f t="shared" si="121"/>
        <v>0.18813131313131309</v>
      </c>
      <c r="AK56" s="112">
        <f t="shared" si="122"/>
        <v>0.39016393442622943</v>
      </c>
      <c r="AL56" s="112">
        <f t="shared" si="123"/>
        <v>0.26000000000000006</v>
      </c>
      <c r="AM56" s="113">
        <f t="shared" si="124"/>
        <v>0.18359375</v>
      </c>
      <c r="AP56" s="31" t="s">
        <v>86</v>
      </c>
      <c r="AQ56" s="32">
        <f t="shared" si="125"/>
        <v>2.0831608130952821</v>
      </c>
      <c r="AR56" s="32">
        <f t="shared" si="126"/>
        <v>2.044300723186633</v>
      </c>
      <c r="AS56" s="32">
        <f t="shared" si="127"/>
        <v>1.1626204197521444</v>
      </c>
      <c r="AT56" s="32">
        <f t="shared" si="128"/>
        <v>1.5027408252660628</v>
      </c>
      <c r="AU56" s="32">
        <f t="shared" si="129"/>
        <v>1.3923768298554116</v>
      </c>
      <c r="AV56" s="32">
        <f t="shared" si="130"/>
        <v>1.714946538822538</v>
      </c>
      <c r="AW56" s="32">
        <f t="shared" si="131"/>
        <v>1.4109184410918856</v>
      </c>
      <c r="AX56" s="32">
        <f t="shared" si="132"/>
        <v>1.2148146420584363</v>
      </c>
      <c r="AY56" s="32">
        <f t="shared" si="133"/>
        <v>1.2758930793230303</v>
      </c>
      <c r="AZ56" s="32">
        <f t="shared" si="134"/>
        <v>1.0143208585715469</v>
      </c>
      <c r="BA56" s="32">
        <f t="shared" si="135"/>
        <v>1.1904621892751215</v>
      </c>
      <c r="BB56" s="32">
        <f t="shared" si="136"/>
        <v>1.4015345414217819</v>
      </c>
      <c r="BC56" s="32">
        <f t="shared" si="137"/>
        <v>1.5366823240484311</v>
      </c>
      <c r="BD56" s="32">
        <f t="shared" si="138"/>
        <v>1.4839556981481159</v>
      </c>
      <c r="BE56" s="32">
        <f t="shared" si="139"/>
        <v>1.1873363115509825</v>
      </c>
      <c r="BF56" s="32">
        <f t="shared" si="140"/>
        <v>1.0620668000057683</v>
      </c>
      <c r="BG56" s="32">
        <f t="shared" si="141"/>
        <v>1.4752137268134762</v>
      </c>
      <c r="BH56" s="32">
        <f t="shared" si="142"/>
        <v>1.3940818483871773</v>
      </c>
      <c r="BI56" s="32">
        <f t="shared" si="143"/>
        <v>1.5360662334046304</v>
      </c>
      <c r="BJ56" s="32">
        <f t="shared" si="144"/>
        <v>1.0869454510640839</v>
      </c>
      <c r="BK56" s="32">
        <f t="shared" si="145"/>
        <v>0.87982590809388617</v>
      </c>
      <c r="BL56" s="32">
        <f t="shared" si="146"/>
        <v>1.2560691577218455</v>
      </c>
      <c r="BM56" s="32">
        <f t="shared" si="147"/>
        <v>1.4458692166465599</v>
      </c>
      <c r="BN56" s="32">
        <f t="shared" si="148"/>
        <v>1.4871641268602933</v>
      </c>
      <c r="BO56" s="32">
        <f t="shared" si="149"/>
        <v>1.357844774467714</v>
      </c>
      <c r="BP56" s="32">
        <f t="shared" si="150"/>
        <v>0.8973671745054167</v>
      </c>
      <c r="BQ56" s="32">
        <f t="shared" si="151"/>
        <v>1.0370310346067269</v>
      </c>
      <c r="BR56" s="32">
        <f t="shared" si="152"/>
        <v>0.96017487476134189</v>
      </c>
      <c r="BS56" s="32">
        <f t="shared" si="153"/>
        <v>0.72589314869301713</v>
      </c>
      <c r="BT56" s="32">
        <f t="shared" si="154"/>
        <v>1.2331141650442923</v>
      </c>
      <c r="BU56" s="32">
        <f t="shared" si="155"/>
        <v>1.0884933432340564</v>
      </c>
      <c r="BV56" s="32">
        <f t="shared" si="156"/>
        <v>1.0927507545566075</v>
      </c>
      <c r="BW56" s="32">
        <f t="shared" si="157"/>
        <v>1.1202269794525581</v>
      </c>
      <c r="BX56" s="32">
        <f t="shared" si="158"/>
        <v>0.49325701573583169</v>
      </c>
      <c r="BY56" s="32">
        <f t="shared" si="159"/>
        <v>0.7138840665323235</v>
      </c>
      <c r="BZ56" s="32">
        <f t="shared" si="160"/>
        <v>0.65723006166889486</v>
      </c>
      <c r="CA56" s="32">
        <f t="shared" si="161"/>
        <v>0.59162302164474589</v>
      </c>
      <c r="CB56" s="32">
        <f t="shared" si="162"/>
        <v>0.90654575936746207</v>
      </c>
      <c r="CC56" s="32">
        <f t="shared" si="163"/>
        <v>0.78371367831100469</v>
      </c>
      <c r="CD56" s="32">
        <f t="shared" si="164"/>
        <v>0.75073285126735356</v>
      </c>
      <c r="CE56" s="32">
        <f t="shared" si="165"/>
        <v>0.88341945610263239</v>
      </c>
      <c r="CF56" s="32">
        <f t="shared" si="166"/>
        <v>0.97277964081147228</v>
      </c>
      <c r="CG56" s="32">
        <f t="shared" si="167"/>
        <v>0.83968900078022013</v>
      </c>
      <c r="CH56" s="32">
        <f t="shared" si="168"/>
        <v>0.6836964477917562</v>
      </c>
      <c r="CI56" s="32">
        <f t="shared" si="169"/>
        <v>0.58493193006629385</v>
      </c>
      <c r="CJ56" s="32">
        <f t="shared" si="170"/>
        <v>0.70544785211062788</v>
      </c>
      <c r="CK56" s="32">
        <f t="shared" si="171"/>
        <v>0.84517135466633087</v>
      </c>
      <c r="CL56" s="32">
        <f t="shared" si="172"/>
        <v>0.78201251027567942</v>
      </c>
      <c r="CM56" s="32">
        <f t="shared" si="173"/>
        <v>0.8354120771054736</v>
      </c>
      <c r="CN56" s="32">
        <f t="shared" si="174"/>
        <v>0.85479662560488701</v>
      </c>
      <c r="CO56" s="32">
        <f t="shared" si="175"/>
        <v>0.65027782606864382</v>
      </c>
      <c r="CP56" s="32">
        <f t="shared" si="176"/>
        <v>1.1076674272251392</v>
      </c>
      <c r="CQ56" s="32">
        <f t="shared" si="177"/>
        <v>0.81326605498564886</v>
      </c>
      <c r="CR56" s="32">
        <f t="shared" si="178"/>
        <v>0.6727501210395701</v>
      </c>
      <c r="CS56" s="58">
        <f t="shared" si="179"/>
        <v>0</v>
      </c>
      <c r="CT56" s="32">
        <f t="shared" si="180"/>
        <v>0.7907530136908435</v>
      </c>
      <c r="CU56" s="32">
        <f t="shared" si="181"/>
        <v>0.78179575522883193</v>
      </c>
      <c r="CV56" s="32">
        <f t="shared" si="182"/>
        <v>0.84287250632899069</v>
      </c>
      <c r="CW56" s="32">
        <f t="shared" si="183"/>
        <v>0.70906187251235053</v>
      </c>
      <c r="CX56" s="32">
        <f t="shared" si="184"/>
        <v>0.9128871203430744</v>
      </c>
      <c r="CY56" s="32">
        <f t="shared" si="185"/>
        <v>0.85190972621538386</v>
      </c>
      <c r="CZ56" s="32">
        <f t="shared" si="186"/>
        <v>1.4495535643961073</v>
      </c>
      <c r="DA56" s="32">
        <f t="shared" si="187"/>
        <v>1.1387995631699603</v>
      </c>
      <c r="DB56" s="32">
        <f t="shared" si="188"/>
        <v>0.74927079339557467</v>
      </c>
      <c r="DC56" s="32">
        <f t="shared" si="189"/>
        <v>0.92433564424337866</v>
      </c>
      <c r="DD56" s="32">
        <f t="shared" si="190"/>
        <v>0.75465832968128821</v>
      </c>
      <c r="DE56" s="32">
        <f t="shared" si="191"/>
        <v>0.86811829495827486</v>
      </c>
      <c r="DF56" s="32">
        <f t="shared" si="192"/>
        <v>1.1311184400574315</v>
      </c>
      <c r="DG56" s="32">
        <f t="shared" si="193"/>
        <v>1.0129240334017193</v>
      </c>
      <c r="DH56" s="32">
        <f t="shared" si="194"/>
        <v>1.1531766962522996</v>
      </c>
      <c r="DI56" s="32">
        <f t="shared" si="195"/>
        <v>0.98615945343814226</v>
      </c>
      <c r="DJ56" s="32">
        <f t="shared" si="196"/>
        <v>0.84788871920058617</v>
      </c>
      <c r="DK56" s="32">
        <f t="shared" si="197"/>
        <v>0.61280386348557547</v>
      </c>
      <c r="DL56" s="32">
        <f t="shared" si="198"/>
        <v>0.90920799696313781</v>
      </c>
      <c r="DM56" s="32">
        <f t="shared" si="199"/>
        <v>0.60702324112025041</v>
      </c>
      <c r="DN56" s="32">
        <f t="shared" si="200"/>
        <v>1.0716314098436228</v>
      </c>
      <c r="DO56" s="32">
        <f t="shared" si="201"/>
        <v>1.0095663711981082</v>
      </c>
      <c r="DP56" s="32">
        <f t="shared" si="202"/>
        <v>0.81390188895173654</v>
      </c>
      <c r="DQ56" s="32">
        <f t="shared" si="203"/>
        <v>1.2080395920978382</v>
      </c>
      <c r="DR56" s="32">
        <f t="shared" si="204"/>
        <v>0.70188202577630254</v>
      </c>
      <c r="DS56" s="32">
        <f t="shared" si="205"/>
        <v>1.2141393881820481</v>
      </c>
      <c r="DT56" s="32">
        <f t="shared" si="206"/>
        <v>1.4939540580284472</v>
      </c>
      <c r="DU56" s="32">
        <f t="shared" si="207"/>
        <v>0.87224619168125028</v>
      </c>
      <c r="DV56" s="32">
        <f t="shared" si="208"/>
        <v>1.2092965613122686</v>
      </c>
      <c r="DW56" s="32">
        <f t="shared" si="209"/>
        <v>0.87599012626433514</v>
      </c>
      <c r="DX56" s="32">
        <f t="shared" si="210"/>
        <v>0.77068367655275571</v>
      </c>
      <c r="DY56" s="32">
        <f t="shared" si="211"/>
        <v>1.0906654423894888</v>
      </c>
      <c r="DZ56" s="32">
        <f t="shared" si="212"/>
        <v>0.63445375645691571</v>
      </c>
      <c r="EA56" s="32">
        <f t="shared" si="213"/>
        <v>0.96290756638240471</v>
      </c>
      <c r="EB56" s="32">
        <f t="shared" si="214"/>
        <v>0.71097317460583709</v>
      </c>
      <c r="EC56" s="32">
        <f t="shared" si="215"/>
        <v>0.54991988433031769</v>
      </c>
      <c r="ED56" s="32">
        <f t="shared" si="216"/>
        <v>0.75908432638854018</v>
      </c>
      <c r="EE56" s="32">
        <f t="shared" si="217"/>
        <v>0.97207864226713325</v>
      </c>
      <c r="EF56" s="32">
        <f t="shared" si="218"/>
        <v>1.1751655219345729</v>
      </c>
      <c r="EG56" s="32">
        <f t="shared" si="219"/>
        <v>0.68810839515271105</v>
      </c>
      <c r="EH56" s="32">
        <f t="shared" si="220"/>
        <v>0.74529830577657274</v>
      </c>
      <c r="EI56" s="32">
        <f t="shared" si="221"/>
        <v>1.2103178660144662</v>
      </c>
      <c r="EJ56" s="33">
        <f t="shared" si="222"/>
        <v>0.82838111335961329</v>
      </c>
    </row>
    <row r="57" spans="1:140" x14ac:dyDescent="0.25">
      <c r="B57" s="22" t="str">
        <v>Billund</v>
      </c>
      <c r="E57" s="61" t="s">
        <v>126</v>
      </c>
      <c r="G57" s="34">
        <v>492</v>
      </c>
      <c r="H57" s="35" t="s">
        <v>87</v>
      </c>
      <c r="I57" s="25">
        <v>5960</v>
      </c>
      <c r="J57" s="26">
        <v>66.001000000000005</v>
      </c>
      <c r="K57" s="26">
        <v>49.2</v>
      </c>
      <c r="L57" s="64">
        <v>3.1705322784351861E-3</v>
      </c>
      <c r="M57" s="100">
        <v>0.99000999999999995</v>
      </c>
      <c r="N57" s="100">
        <v>14.5</v>
      </c>
      <c r="O57" s="100">
        <v>233</v>
      </c>
      <c r="P57" s="100">
        <v>1.7</v>
      </c>
      <c r="Q57" s="27">
        <v>90.1</v>
      </c>
      <c r="R57" s="28">
        <v>13.2</v>
      </c>
      <c r="S57" s="28">
        <v>16.8</v>
      </c>
      <c r="T57" s="108">
        <v>0.629</v>
      </c>
      <c r="U57" s="108">
        <v>0.30599999999999999</v>
      </c>
      <c r="V57" s="109">
        <v>6.8000000000000005E-2</v>
      </c>
      <c r="X57" s="34">
        <v>492</v>
      </c>
      <c r="Y57" s="35" t="s">
        <v>87</v>
      </c>
      <c r="Z57" s="29">
        <f t="shared" si="111"/>
        <v>6.38846942856578E-3</v>
      </c>
      <c r="AA57" s="29">
        <f t="shared" si="112"/>
        <v>4.317944033878602E-3</v>
      </c>
      <c r="AB57" s="29">
        <f t="shared" si="113"/>
        <v>0.12949640287769787</v>
      </c>
      <c r="AC57" s="29">
        <f t="shared" si="114"/>
        <v>0.21065534193109259</v>
      </c>
      <c r="AD57" s="102">
        <f t="shared" si="115"/>
        <v>0.41739999999999999</v>
      </c>
      <c r="AE57" s="102">
        <f t="shared" si="116"/>
        <v>0.34090909090909088</v>
      </c>
      <c r="AF57" s="102">
        <f t="shared" si="117"/>
        <v>8.3386378103119038E-2</v>
      </c>
      <c r="AG57" s="102">
        <f t="shared" si="118"/>
        <v>0.19047619047619049</v>
      </c>
      <c r="AH57" s="30">
        <f t="shared" si="119"/>
        <v>5.5555555555555546E-2</v>
      </c>
      <c r="AI57" s="30">
        <f t="shared" si="120"/>
        <v>5.8086560364464683E-2</v>
      </c>
      <c r="AJ57" s="30">
        <f t="shared" si="121"/>
        <v>0.15909090909090912</v>
      </c>
      <c r="AK57" s="112">
        <f t="shared" si="122"/>
        <v>0.49836065573770494</v>
      </c>
      <c r="AL57" s="112">
        <f t="shared" si="123"/>
        <v>0.66</v>
      </c>
      <c r="AM57" s="113">
        <f t="shared" si="124"/>
        <v>0.1328125</v>
      </c>
      <c r="AP57" s="36" t="s">
        <v>87</v>
      </c>
      <c r="AQ57" s="32">
        <f t="shared" si="125"/>
        <v>2.0460245859298505</v>
      </c>
      <c r="AR57" s="32">
        <f t="shared" si="126"/>
        <v>1.8929538596931204</v>
      </c>
      <c r="AS57" s="32">
        <f t="shared" si="127"/>
        <v>1.153639824887476</v>
      </c>
      <c r="AT57" s="32">
        <f t="shared" si="128"/>
        <v>1.7875906184684878</v>
      </c>
      <c r="AU57" s="32">
        <f t="shared" si="129"/>
        <v>0.94845659845555819</v>
      </c>
      <c r="AV57" s="32">
        <f t="shared" si="130"/>
        <v>1.3811499728437269</v>
      </c>
      <c r="AW57" s="32">
        <f t="shared" si="131"/>
        <v>1.3469726277132075</v>
      </c>
      <c r="AX57" s="32">
        <f t="shared" si="132"/>
        <v>1.2719901393156881</v>
      </c>
      <c r="AY57" s="32">
        <f t="shared" si="133"/>
        <v>1.2503101580270841</v>
      </c>
      <c r="AZ57" s="32">
        <f t="shared" si="134"/>
        <v>1.2948440657814992</v>
      </c>
      <c r="BA57" s="32">
        <f t="shared" si="135"/>
        <v>1.2766349417384408</v>
      </c>
      <c r="BB57" s="32">
        <f t="shared" si="136"/>
        <v>1.3779777187670057</v>
      </c>
      <c r="BC57" s="32">
        <f t="shared" si="137"/>
        <v>1.2405778774171938</v>
      </c>
      <c r="BD57" s="32">
        <f t="shared" si="138"/>
        <v>1.5074298063071376</v>
      </c>
      <c r="BE57" s="32">
        <f t="shared" si="139"/>
        <v>1.4824555764034706</v>
      </c>
      <c r="BF57" s="32">
        <f t="shared" si="140"/>
        <v>1.0922203170593794</v>
      </c>
      <c r="BG57" s="32">
        <f t="shared" si="141"/>
        <v>1.268910067465274</v>
      </c>
      <c r="BH57" s="32">
        <f t="shared" si="142"/>
        <v>0.96640224593979218</v>
      </c>
      <c r="BI57" s="32">
        <f t="shared" si="143"/>
        <v>0.98237212851921973</v>
      </c>
      <c r="BJ57" s="32">
        <f t="shared" si="144"/>
        <v>0.77865726028935589</v>
      </c>
      <c r="BK57" s="32">
        <f t="shared" si="145"/>
        <v>0.83327223105814985</v>
      </c>
      <c r="BL57" s="32">
        <f t="shared" si="146"/>
        <v>0.97947994927505866</v>
      </c>
      <c r="BM57" s="32">
        <f t="shared" si="147"/>
        <v>1.0476667279334839</v>
      </c>
      <c r="BN57" s="32">
        <f t="shared" si="148"/>
        <v>1.0299295003404434</v>
      </c>
      <c r="BO57" s="32">
        <f t="shared" si="149"/>
        <v>0.8582629674363188</v>
      </c>
      <c r="BP57" s="32">
        <f t="shared" si="150"/>
        <v>0.72572520213254088</v>
      </c>
      <c r="BQ57" s="32">
        <f t="shared" si="151"/>
        <v>0.8114870628552826</v>
      </c>
      <c r="BR57" s="32">
        <f t="shared" si="152"/>
        <v>0.62951353182069292</v>
      </c>
      <c r="BS57" s="32">
        <f t="shared" si="153"/>
        <v>0.66443229454756703</v>
      </c>
      <c r="BT57" s="32">
        <f t="shared" si="154"/>
        <v>0.90001451261072052</v>
      </c>
      <c r="BU57" s="32">
        <f t="shared" si="155"/>
        <v>0.82721069428160421</v>
      </c>
      <c r="BV57" s="32">
        <f t="shared" si="156"/>
        <v>0.77390492857835413</v>
      </c>
      <c r="BW57" s="32">
        <f t="shared" si="157"/>
        <v>0.66473808362023401</v>
      </c>
      <c r="BX57" s="32">
        <f t="shared" si="158"/>
        <v>0.76067243715967536</v>
      </c>
      <c r="BY57" s="32">
        <f t="shared" si="159"/>
        <v>0.7470564128501781</v>
      </c>
      <c r="BZ57" s="32">
        <f t="shared" si="160"/>
        <v>0.6898429446077492</v>
      </c>
      <c r="CA57" s="32">
        <f t="shared" si="161"/>
        <v>0.88635606133693967</v>
      </c>
      <c r="CB57" s="32">
        <f t="shared" si="162"/>
        <v>0.86260141528642353</v>
      </c>
      <c r="CC57" s="32">
        <f t="shared" si="163"/>
        <v>0.93524618704437923</v>
      </c>
      <c r="CD57" s="32">
        <f t="shared" si="164"/>
        <v>0.57395537011619191</v>
      </c>
      <c r="CE57" s="32">
        <f t="shared" si="165"/>
        <v>0.63971876411048367</v>
      </c>
      <c r="CF57" s="32">
        <f t="shared" si="166"/>
        <v>0.5953266451951964</v>
      </c>
      <c r="CG57" s="32">
        <f t="shared" si="167"/>
        <v>1.4194260983009117</v>
      </c>
      <c r="CH57" s="32">
        <f t="shared" si="168"/>
        <v>0.84051979812275635</v>
      </c>
      <c r="CI57" s="32">
        <f t="shared" si="169"/>
        <v>1.0536501859100149</v>
      </c>
      <c r="CJ57" s="32">
        <f t="shared" si="170"/>
        <v>0.77585940792043284</v>
      </c>
      <c r="CK57" s="32">
        <f t="shared" si="171"/>
        <v>0.6235781327151948</v>
      </c>
      <c r="CL57" s="32">
        <f t="shared" si="172"/>
        <v>0.69194308227921031</v>
      </c>
      <c r="CM57" s="32">
        <f t="shared" si="173"/>
        <v>0.61461365470428486</v>
      </c>
      <c r="CN57" s="32">
        <f t="shared" si="174"/>
        <v>0.49907117317383087</v>
      </c>
      <c r="CO57" s="32">
        <f t="shared" si="175"/>
        <v>0.60598493634873107</v>
      </c>
      <c r="CP57" s="32">
        <f t="shared" si="176"/>
        <v>1.1083141724085441</v>
      </c>
      <c r="CQ57" s="32">
        <f t="shared" si="177"/>
        <v>0.72957441455723204</v>
      </c>
      <c r="CR57" s="32">
        <f t="shared" si="178"/>
        <v>0.62136429908228852</v>
      </c>
      <c r="CS57" s="32">
        <f t="shared" si="179"/>
        <v>0.7907530136908435</v>
      </c>
      <c r="CT57" s="58">
        <f t="shared" si="180"/>
        <v>0</v>
      </c>
      <c r="CU57" s="32">
        <f t="shared" si="181"/>
        <v>0.89887753175518681</v>
      </c>
      <c r="CV57" s="32">
        <f t="shared" si="182"/>
        <v>0.74256906085830843</v>
      </c>
      <c r="CW57" s="32">
        <f t="shared" si="183"/>
        <v>0.66576400300750938</v>
      </c>
      <c r="CX57" s="32">
        <f t="shared" si="184"/>
        <v>1.0131851862375003</v>
      </c>
      <c r="CY57" s="32">
        <f t="shared" si="185"/>
        <v>0.87807303677708859</v>
      </c>
      <c r="CZ57" s="32">
        <f t="shared" si="186"/>
        <v>0.99949929950777283</v>
      </c>
      <c r="DA57" s="32">
        <f t="shared" si="187"/>
        <v>1.0269328780289841</v>
      </c>
      <c r="DB57" s="32">
        <f t="shared" si="188"/>
        <v>0.81082105837391738</v>
      </c>
      <c r="DC57" s="32">
        <f t="shared" si="189"/>
        <v>0.77031651539487633</v>
      </c>
      <c r="DD57" s="32">
        <f t="shared" si="190"/>
        <v>0.94432591349447426</v>
      </c>
      <c r="DE57" s="32">
        <f t="shared" si="191"/>
        <v>0.89783724757131211</v>
      </c>
      <c r="DF57" s="32">
        <f t="shared" si="192"/>
        <v>1.0656565113402277</v>
      </c>
      <c r="DG57" s="32">
        <f t="shared" si="193"/>
        <v>0.90647925617920933</v>
      </c>
      <c r="DH57" s="32">
        <f t="shared" si="194"/>
        <v>1.1344542114190821</v>
      </c>
      <c r="DI57" s="32">
        <f t="shared" si="195"/>
        <v>0.80926684625241496</v>
      </c>
      <c r="DJ57" s="32">
        <f t="shared" si="196"/>
        <v>0.58009716673634859</v>
      </c>
      <c r="DK57" s="32">
        <f t="shared" si="197"/>
        <v>0.6896240404988303</v>
      </c>
      <c r="DL57" s="32">
        <f t="shared" si="198"/>
        <v>0.65194216470733402</v>
      </c>
      <c r="DM57" s="32">
        <f t="shared" si="199"/>
        <v>0.7497769274350462</v>
      </c>
      <c r="DN57" s="32">
        <f t="shared" si="200"/>
        <v>0.71538345609288423</v>
      </c>
      <c r="DO57" s="32">
        <f t="shared" si="201"/>
        <v>0.71725310254335173</v>
      </c>
      <c r="DP57" s="32">
        <f t="shared" si="202"/>
        <v>0.99100854016211426</v>
      </c>
      <c r="DQ57" s="32">
        <f t="shared" si="203"/>
        <v>0.973803369776994</v>
      </c>
      <c r="DR57" s="32">
        <f t="shared" si="204"/>
        <v>0.41364295367667436</v>
      </c>
      <c r="DS57" s="32">
        <f t="shared" si="205"/>
        <v>0.80425338059212204</v>
      </c>
      <c r="DT57" s="32">
        <f t="shared" si="206"/>
        <v>1.3418582156919512</v>
      </c>
      <c r="DU57" s="32">
        <f t="shared" si="207"/>
        <v>0.8584888785921635</v>
      </c>
      <c r="DV57" s="32">
        <f t="shared" si="208"/>
        <v>1.0921608787379187</v>
      </c>
      <c r="DW57" s="32">
        <f t="shared" si="209"/>
        <v>0.71215723410387621</v>
      </c>
      <c r="DX57" s="32">
        <f t="shared" si="210"/>
        <v>0.72534697928925962</v>
      </c>
      <c r="DY57" s="32">
        <f t="shared" si="211"/>
        <v>1.0811531719922338</v>
      </c>
      <c r="DZ57" s="32">
        <f t="shared" si="212"/>
        <v>0.76976934310517853</v>
      </c>
      <c r="EA57" s="32">
        <f t="shared" si="213"/>
        <v>0.93348419544069661</v>
      </c>
      <c r="EB57" s="32">
        <f t="shared" si="214"/>
        <v>0.64500763187615329</v>
      </c>
      <c r="EC57" s="32">
        <f t="shared" si="215"/>
        <v>0.76729202716568534</v>
      </c>
      <c r="ED57" s="32">
        <f t="shared" si="216"/>
        <v>0.76142162330496532</v>
      </c>
      <c r="EE57" s="32">
        <f t="shared" si="217"/>
        <v>1.1650408489688309</v>
      </c>
      <c r="EF57" s="32">
        <f t="shared" si="218"/>
        <v>0.71612932905848981</v>
      </c>
      <c r="EG57" s="32">
        <f t="shared" si="219"/>
        <v>0.7817857700663281</v>
      </c>
      <c r="EH57" s="32">
        <f t="shared" si="220"/>
        <v>0.75157066553861951</v>
      </c>
      <c r="EI57" s="32">
        <f t="shared" si="221"/>
        <v>1.272170092454959</v>
      </c>
      <c r="EJ57" s="33">
        <f t="shared" si="222"/>
        <v>0.75962468540866979</v>
      </c>
    </row>
    <row r="58" spans="1:140" x14ac:dyDescent="0.25">
      <c r="B58" s="22" t="str">
        <v>Rødovre</v>
      </c>
      <c r="E58" s="61" t="s">
        <v>78</v>
      </c>
      <c r="G58" s="34">
        <v>510</v>
      </c>
      <c r="H58" s="35" t="s">
        <v>88</v>
      </c>
      <c r="I58" s="25">
        <v>55438</v>
      </c>
      <c r="J58" s="26">
        <v>68.001000000000005</v>
      </c>
      <c r="K58" s="26">
        <v>57.9</v>
      </c>
      <c r="L58" s="64">
        <v>3.7346970760302807E-2</v>
      </c>
      <c r="M58" s="100">
        <v>1.1599999999999999</v>
      </c>
      <c r="N58" s="100">
        <v>21.100200000000001</v>
      </c>
      <c r="O58" s="100">
        <v>473</v>
      </c>
      <c r="P58" s="100">
        <v>3.4</v>
      </c>
      <c r="Q58" s="27">
        <v>816.8</v>
      </c>
      <c r="R58" s="28">
        <v>10.9002</v>
      </c>
      <c r="S58" s="28">
        <v>20.5</v>
      </c>
      <c r="T58" s="108">
        <v>0.65700000000000003</v>
      </c>
      <c r="U58" s="108">
        <v>0.316</v>
      </c>
      <c r="V58" s="109">
        <v>0.16500000000000001</v>
      </c>
      <c r="X58" s="34">
        <v>510</v>
      </c>
      <c r="Y58" s="35" t="s">
        <v>88</v>
      </c>
      <c r="Z58" s="29">
        <f t="shared" si="111"/>
        <v>8.1629766830750419E-2</v>
      </c>
      <c r="AA58" s="29">
        <f t="shared" si="112"/>
        <v>4.4840156107282241E-3</v>
      </c>
      <c r="AB58" s="29">
        <f t="shared" si="113"/>
        <v>0.44244604316546743</v>
      </c>
      <c r="AC58" s="29">
        <f t="shared" si="114"/>
        <v>0.21812410873268995</v>
      </c>
      <c r="AD58" s="102">
        <f t="shared" si="115"/>
        <v>0.56521739130434778</v>
      </c>
      <c r="AE58" s="102">
        <f t="shared" si="116"/>
        <v>0.64091818181818183</v>
      </c>
      <c r="AF58" s="102">
        <f t="shared" si="117"/>
        <v>0.23615531508593252</v>
      </c>
      <c r="AG58" s="102">
        <f t="shared" si="118"/>
        <v>0.59523809523809534</v>
      </c>
      <c r="AH58" s="30">
        <f t="shared" si="119"/>
        <v>0.55152880152880146</v>
      </c>
      <c r="AI58" s="30">
        <f t="shared" si="120"/>
        <v>3.1892938496583145E-2</v>
      </c>
      <c r="AJ58" s="30">
        <f t="shared" si="121"/>
        <v>0.2058080808080808</v>
      </c>
      <c r="AK58" s="112">
        <f t="shared" si="122"/>
        <v>0.59016393442622961</v>
      </c>
      <c r="AL58" s="112">
        <f t="shared" si="123"/>
        <v>0.72666666666666679</v>
      </c>
      <c r="AM58" s="113">
        <f t="shared" si="124"/>
        <v>0.51171875</v>
      </c>
      <c r="AP58" s="36" t="s">
        <v>88</v>
      </c>
      <c r="AQ58" s="32">
        <f t="shared" si="125"/>
        <v>1.900654840170829</v>
      </c>
      <c r="AR58" s="32">
        <f t="shared" si="126"/>
        <v>1.8945493389646468</v>
      </c>
      <c r="AS58" s="32">
        <f t="shared" si="127"/>
        <v>1.0597721576571462</v>
      </c>
      <c r="AT58" s="32">
        <f t="shared" si="128"/>
        <v>1.5394211994848805</v>
      </c>
      <c r="AU58" s="32">
        <f t="shared" si="129"/>
        <v>1.1982794052017174</v>
      </c>
      <c r="AV58" s="32">
        <f t="shared" si="130"/>
        <v>1.5177946294231222</v>
      </c>
      <c r="AW58" s="32">
        <f t="shared" si="131"/>
        <v>1.3355813992961285</v>
      </c>
      <c r="AX58" s="32">
        <f t="shared" si="132"/>
        <v>1.1891501190644125</v>
      </c>
      <c r="AY58" s="32">
        <f t="shared" si="133"/>
        <v>1.2138017217673709</v>
      </c>
      <c r="AZ58" s="32">
        <f t="shared" si="134"/>
        <v>1.1189871408028826</v>
      </c>
      <c r="BA58" s="32">
        <f t="shared" si="135"/>
        <v>1.257037810146745</v>
      </c>
      <c r="BB58" s="32">
        <f t="shared" si="136"/>
        <v>1.1679094606778782</v>
      </c>
      <c r="BC58" s="32">
        <f t="shared" si="137"/>
        <v>1.2971417372730583</v>
      </c>
      <c r="BD58" s="32">
        <f t="shared" si="138"/>
        <v>1.4296874960214472</v>
      </c>
      <c r="BE58" s="32">
        <f t="shared" si="139"/>
        <v>1.273323358866048</v>
      </c>
      <c r="BF58" s="32">
        <f t="shared" si="140"/>
        <v>1.045735335394457</v>
      </c>
      <c r="BG58" s="32">
        <f t="shared" si="141"/>
        <v>1.3292782895523378</v>
      </c>
      <c r="BH58" s="32">
        <f t="shared" si="142"/>
        <v>1.1117208394604925</v>
      </c>
      <c r="BI58" s="32">
        <f t="shared" si="143"/>
        <v>1.2093148294014253</v>
      </c>
      <c r="BJ58" s="32">
        <f t="shared" si="144"/>
        <v>0.88459789247593001</v>
      </c>
      <c r="BK58" s="32">
        <f t="shared" si="145"/>
        <v>0.79454497020871429</v>
      </c>
      <c r="BL58" s="32">
        <f t="shared" si="146"/>
        <v>0.97347094274175394</v>
      </c>
      <c r="BM58" s="32">
        <f t="shared" si="147"/>
        <v>1.2343064906558359</v>
      </c>
      <c r="BN58" s="32">
        <f t="shared" si="148"/>
        <v>1.2304469448560966</v>
      </c>
      <c r="BO58" s="32">
        <f t="shared" si="149"/>
        <v>1.0269944788050791</v>
      </c>
      <c r="BP58" s="32">
        <f t="shared" si="150"/>
        <v>0.66518136559832386</v>
      </c>
      <c r="BQ58" s="32">
        <f t="shared" si="151"/>
        <v>0.76060382014822747</v>
      </c>
      <c r="BR58" s="32">
        <f t="shared" si="152"/>
        <v>0.67610770589940483</v>
      </c>
      <c r="BS58" s="32">
        <f t="shared" si="153"/>
        <v>0.55548587227332491</v>
      </c>
      <c r="BT58" s="32">
        <f t="shared" si="154"/>
        <v>0.94365500066113706</v>
      </c>
      <c r="BU58" s="32">
        <f t="shared" si="155"/>
        <v>0.69611071823079562</v>
      </c>
      <c r="BV58" s="32">
        <f t="shared" si="156"/>
        <v>0.86899496972556256</v>
      </c>
      <c r="BW58" s="32">
        <f t="shared" si="157"/>
        <v>1.1011328810266721</v>
      </c>
      <c r="BX58" s="32">
        <f t="shared" si="158"/>
        <v>0.53833762384007688</v>
      </c>
      <c r="BY58" s="32">
        <f t="shared" si="159"/>
        <v>0.47077183787272298</v>
      </c>
      <c r="BZ58" s="32">
        <f t="shared" si="160"/>
        <v>0.51827658027063028</v>
      </c>
      <c r="CA58" s="32">
        <f t="shared" si="161"/>
        <v>0.3514004312648889</v>
      </c>
      <c r="CB58" s="32">
        <f t="shared" si="162"/>
        <v>0.64463594967456617</v>
      </c>
      <c r="CC58" s="32">
        <f t="shared" si="163"/>
        <v>0.31128150812241329</v>
      </c>
      <c r="CD58" s="32">
        <f t="shared" si="164"/>
        <v>0.61365977478034184</v>
      </c>
      <c r="CE58" s="32">
        <f t="shared" si="165"/>
        <v>0.50243648355995174</v>
      </c>
      <c r="CF58" s="32">
        <f t="shared" si="166"/>
        <v>0.95870638463749058</v>
      </c>
      <c r="CG58" s="32">
        <f t="shared" si="167"/>
        <v>0.77228651483274346</v>
      </c>
      <c r="CH58" s="32">
        <f t="shared" si="168"/>
        <v>0.32457556697555051</v>
      </c>
      <c r="CI58" s="32">
        <f t="shared" si="169"/>
        <v>0.48023112743335511</v>
      </c>
      <c r="CJ58" s="32">
        <f t="shared" si="170"/>
        <v>0.35812738330100335</v>
      </c>
      <c r="CK58" s="32">
        <f t="shared" si="171"/>
        <v>0.6873632783853667</v>
      </c>
      <c r="CL58" s="32">
        <f t="shared" si="172"/>
        <v>0.31390523811099352</v>
      </c>
      <c r="CM58" s="32">
        <f t="shared" si="173"/>
        <v>0.39215511654868335</v>
      </c>
      <c r="CN58" s="32">
        <f t="shared" si="174"/>
        <v>0.58810220166109262</v>
      </c>
      <c r="CO58" s="32">
        <f t="shared" si="175"/>
        <v>0.41435231296772568</v>
      </c>
      <c r="CP58" s="32">
        <f t="shared" si="176"/>
        <v>0.8046386039077198</v>
      </c>
      <c r="CQ58" s="32">
        <f t="shared" si="177"/>
        <v>0.4444070627182225</v>
      </c>
      <c r="CR58" s="32">
        <f t="shared" si="178"/>
        <v>0.39278383655132731</v>
      </c>
      <c r="CS58" s="32">
        <f t="shared" si="179"/>
        <v>0.78179575522883193</v>
      </c>
      <c r="CT58" s="32">
        <f t="shared" si="180"/>
        <v>0.89887753175518681</v>
      </c>
      <c r="CU58" s="58">
        <f t="shared" si="181"/>
        <v>0</v>
      </c>
      <c r="CV58" s="32">
        <f t="shared" si="182"/>
        <v>0.52282810310022343</v>
      </c>
      <c r="CW58" s="32">
        <f t="shared" si="183"/>
        <v>0.33077565102364775</v>
      </c>
      <c r="CX58" s="32">
        <f t="shared" si="184"/>
        <v>0.40233299067931422</v>
      </c>
      <c r="CY58" s="32">
        <f t="shared" si="185"/>
        <v>0.27965263643871752</v>
      </c>
      <c r="CZ58" s="32">
        <f t="shared" si="186"/>
        <v>1.4032287781163877</v>
      </c>
      <c r="DA58" s="32">
        <f t="shared" si="187"/>
        <v>0.49905032053831028</v>
      </c>
      <c r="DB58" s="32">
        <f t="shared" si="188"/>
        <v>0.36880094523379697</v>
      </c>
      <c r="DC58" s="32">
        <f t="shared" si="189"/>
        <v>0.42160070714651265</v>
      </c>
      <c r="DD58" s="32">
        <f t="shared" si="190"/>
        <v>0.65645552149812414</v>
      </c>
      <c r="DE58" s="32">
        <f t="shared" si="191"/>
        <v>0.59413930948214377</v>
      </c>
      <c r="DF58" s="32">
        <f t="shared" si="192"/>
        <v>0.54380832790355937</v>
      </c>
      <c r="DG58" s="32">
        <f t="shared" si="193"/>
        <v>0.60499091837525476</v>
      </c>
      <c r="DH58" s="32">
        <f t="shared" si="194"/>
        <v>0.51161615254921322</v>
      </c>
      <c r="DI58" s="32">
        <f t="shared" si="195"/>
        <v>0.41862918244389163</v>
      </c>
      <c r="DJ58" s="32">
        <f t="shared" si="196"/>
        <v>0.61605310251974066</v>
      </c>
      <c r="DK58" s="32">
        <f t="shared" si="197"/>
        <v>0.47729517622124584</v>
      </c>
      <c r="DL58" s="32">
        <f t="shared" si="198"/>
        <v>0.62244082547960988</v>
      </c>
      <c r="DM58" s="32">
        <f t="shared" si="199"/>
        <v>0.26229949242338396</v>
      </c>
      <c r="DN58" s="32">
        <f t="shared" si="200"/>
        <v>0.7610384222482669</v>
      </c>
      <c r="DO58" s="32">
        <f t="shared" si="201"/>
        <v>0.8037637503402868</v>
      </c>
      <c r="DP58" s="32">
        <f t="shared" si="202"/>
        <v>0.34130548013882744</v>
      </c>
      <c r="DQ58" s="32">
        <f t="shared" si="203"/>
        <v>0.72951796501579458</v>
      </c>
      <c r="DR58" s="32">
        <f t="shared" si="204"/>
        <v>0.90035016779880317</v>
      </c>
      <c r="DS58" s="32">
        <f t="shared" si="205"/>
        <v>0.92672989450007204</v>
      </c>
      <c r="DT58" s="32">
        <f t="shared" si="206"/>
        <v>1.0454583427848287</v>
      </c>
      <c r="DU58" s="32">
        <f t="shared" si="207"/>
        <v>0.46744600106623457</v>
      </c>
      <c r="DV58" s="32">
        <f t="shared" si="208"/>
        <v>0.65671700426016888</v>
      </c>
      <c r="DW58" s="32">
        <f t="shared" si="209"/>
        <v>0.56576429303411924</v>
      </c>
      <c r="DX58" s="32">
        <f t="shared" si="210"/>
        <v>0.30116110379398142</v>
      </c>
      <c r="DY58" s="32">
        <f t="shared" si="211"/>
        <v>0.52957338567244772</v>
      </c>
      <c r="DZ58" s="32">
        <f t="shared" si="212"/>
        <v>0.53393113372179424</v>
      </c>
      <c r="EA58" s="32">
        <f t="shared" si="213"/>
        <v>0.33640671336285177</v>
      </c>
      <c r="EB58" s="32">
        <f t="shared" si="214"/>
        <v>0.35825592003332907</v>
      </c>
      <c r="EC58" s="32">
        <f t="shared" si="215"/>
        <v>0.50906196219964805</v>
      </c>
      <c r="ED58" s="32">
        <f t="shared" si="216"/>
        <v>0.30883641275032619</v>
      </c>
      <c r="EE58" s="32">
        <f t="shared" si="217"/>
        <v>1.4809146006103802</v>
      </c>
      <c r="EF58" s="32">
        <f t="shared" si="218"/>
        <v>0.70897259124501721</v>
      </c>
      <c r="EG58" s="32">
        <f t="shared" si="219"/>
        <v>0.26157246835447556</v>
      </c>
      <c r="EH58" s="32">
        <f t="shared" si="220"/>
        <v>0.35961383290410381</v>
      </c>
      <c r="EI58" s="32">
        <f t="shared" si="221"/>
        <v>0.73632170713897738</v>
      </c>
      <c r="EJ58" s="33">
        <f t="shared" si="222"/>
        <v>0.38594618962065502</v>
      </c>
    </row>
    <row r="59" spans="1:140" x14ac:dyDescent="0.25">
      <c r="B59" s="22" t="str">
        <v>Sønderborg</v>
      </c>
      <c r="E59" s="61" t="s">
        <v>119</v>
      </c>
      <c r="G59" s="34">
        <v>530</v>
      </c>
      <c r="H59" s="35" t="s">
        <v>89</v>
      </c>
      <c r="I59" s="25">
        <v>27119</v>
      </c>
      <c r="J59" s="26">
        <v>50.000999999999998</v>
      </c>
      <c r="K59" s="26">
        <v>59</v>
      </c>
      <c r="L59" s="64">
        <v>0.70948217004174163</v>
      </c>
      <c r="M59" s="100">
        <v>1.04</v>
      </c>
      <c r="N59" s="100">
        <v>20.700099999999999</v>
      </c>
      <c r="O59" s="100">
        <v>606</v>
      </c>
      <c r="P59" s="100">
        <v>1.8000499999999999</v>
      </c>
      <c r="Q59" s="27">
        <v>540.20000000000005</v>
      </c>
      <c r="R59" s="28">
        <v>10.6</v>
      </c>
      <c r="S59" s="28">
        <v>33.4</v>
      </c>
      <c r="T59" s="108">
        <v>0.61899999999999999</v>
      </c>
      <c r="U59" s="108">
        <v>0.30399999999999999</v>
      </c>
      <c r="V59" s="109">
        <v>0.158</v>
      </c>
      <c r="X59" s="34">
        <v>530</v>
      </c>
      <c r="Y59" s="35" t="s">
        <v>89</v>
      </c>
      <c r="Z59" s="29">
        <f t="shared" si="111"/>
        <v>3.8565004691365909E-2</v>
      </c>
      <c r="AA59" s="29">
        <f t="shared" si="112"/>
        <v>2.9893714190816238E-3</v>
      </c>
      <c r="AB59" s="29">
        <f t="shared" si="113"/>
        <v>0.48201438848920852</v>
      </c>
      <c r="AC59" s="29">
        <f t="shared" si="114"/>
        <v>0.36500954459346946</v>
      </c>
      <c r="AD59" s="102">
        <f t="shared" si="115"/>
        <v>0.46086956521739136</v>
      </c>
      <c r="AE59" s="102">
        <f t="shared" si="116"/>
        <v>0.62273181818181811</v>
      </c>
      <c r="AF59" s="102">
        <f t="shared" si="117"/>
        <v>0.32081476766390832</v>
      </c>
      <c r="AG59" s="102">
        <f t="shared" si="118"/>
        <v>0.21429761904761907</v>
      </c>
      <c r="AH59" s="30">
        <f t="shared" si="119"/>
        <v>0.36274911274911276</v>
      </c>
      <c r="AI59" s="30">
        <f t="shared" si="120"/>
        <v>2.8473804100227786E-2</v>
      </c>
      <c r="AJ59" s="30">
        <f t="shared" si="121"/>
        <v>0.36868686868686867</v>
      </c>
      <c r="AK59" s="112">
        <f t="shared" si="122"/>
        <v>0.46557377049180326</v>
      </c>
      <c r="AL59" s="112">
        <f t="shared" si="123"/>
        <v>0.64666666666666672</v>
      </c>
      <c r="AM59" s="113">
        <f t="shared" si="124"/>
        <v>0.484375</v>
      </c>
      <c r="AP59" s="36" t="s">
        <v>89</v>
      </c>
      <c r="AQ59" s="32">
        <f t="shared" si="125"/>
        <v>1.8483670963843062</v>
      </c>
      <c r="AR59" s="32">
        <f t="shared" si="126"/>
        <v>1.8210072256661174</v>
      </c>
      <c r="AS59" s="32">
        <f t="shared" si="127"/>
        <v>0.95054590591818333</v>
      </c>
      <c r="AT59" s="32">
        <f t="shared" si="128"/>
        <v>1.4882864050380356</v>
      </c>
      <c r="AU59" s="32">
        <f t="shared" si="129"/>
        <v>1.0209420026310125</v>
      </c>
      <c r="AV59" s="32">
        <f t="shared" si="130"/>
        <v>1.4021419715997774</v>
      </c>
      <c r="AW59" s="32">
        <f t="shared" si="131"/>
        <v>1.217043706360428</v>
      </c>
      <c r="AX59" s="32">
        <f t="shared" si="132"/>
        <v>1.0687402583014716</v>
      </c>
      <c r="AY59" s="32">
        <f t="shared" si="133"/>
        <v>1.1234167597300295</v>
      </c>
      <c r="AZ59" s="32">
        <f t="shared" si="134"/>
        <v>0.97984297375463281</v>
      </c>
      <c r="BA59" s="32">
        <f t="shared" si="135"/>
        <v>1.1863011515449238</v>
      </c>
      <c r="BB59" s="32">
        <f t="shared" si="136"/>
        <v>1.0236106061789425</v>
      </c>
      <c r="BC59" s="32">
        <f t="shared" si="137"/>
        <v>1.0879140160841616</v>
      </c>
      <c r="BD59" s="32">
        <f t="shared" si="138"/>
        <v>1.3316766438049783</v>
      </c>
      <c r="BE59" s="32">
        <f t="shared" si="139"/>
        <v>1.1693685085785579</v>
      </c>
      <c r="BF59" s="32">
        <f t="shared" si="140"/>
        <v>0.80420511908910053</v>
      </c>
      <c r="BG59" s="32">
        <f t="shared" si="141"/>
        <v>1.0692500605992297</v>
      </c>
      <c r="BH59" s="32">
        <f t="shared" si="142"/>
        <v>0.86485729951628643</v>
      </c>
      <c r="BI59" s="32">
        <f t="shared" si="143"/>
        <v>1.0220156058038485</v>
      </c>
      <c r="BJ59" s="32">
        <f t="shared" si="144"/>
        <v>0.64765296225421776</v>
      </c>
      <c r="BK59" s="32">
        <f t="shared" si="145"/>
        <v>0.6544408383777276</v>
      </c>
      <c r="BL59" s="32">
        <f t="shared" si="146"/>
        <v>0.71924530829174649</v>
      </c>
      <c r="BM59" s="32">
        <f t="shared" si="147"/>
        <v>1.086127664497363</v>
      </c>
      <c r="BN59" s="32">
        <f t="shared" si="148"/>
        <v>1.0331784057855473</v>
      </c>
      <c r="BO59" s="32">
        <f t="shared" si="149"/>
        <v>0.80054878026639908</v>
      </c>
      <c r="BP59" s="32">
        <f t="shared" si="150"/>
        <v>0.53576876434871235</v>
      </c>
      <c r="BQ59" s="32">
        <f t="shared" si="151"/>
        <v>0.72265315115444417</v>
      </c>
      <c r="BR59" s="32">
        <f t="shared" si="152"/>
        <v>0.47049712282493439</v>
      </c>
      <c r="BS59" s="32">
        <f t="shared" si="153"/>
        <v>0.4319209080148036</v>
      </c>
      <c r="BT59" s="32">
        <f t="shared" si="154"/>
        <v>0.77423261394728227</v>
      </c>
      <c r="BU59" s="32">
        <f t="shared" si="155"/>
        <v>0.61970448018376623</v>
      </c>
      <c r="BV59" s="32">
        <f t="shared" si="156"/>
        <v>0.61781336959450284</v>
      </c>
      <c r="BW59" s="32">
        <f t="shared" si="157"/>
        <v>0.76321301085165028</v>
      </c>
      <c r="BX59" s="32">
        <f t="shared" si="158"/>
        <v>0.58997911135200543</v>
      </c>
      <c r="BY59" s="32">
        <f t="shared" si="159"/>
        <v>0.34880233752350853</v>
      </c>
      <c r="BZ59" s="32">
        <f t="shared" si="160"/>
        <v>0.3729750588900263</v>
      </c>
      <c r="CA59" s="32">
        <f t="shared" si="161"/>
        <v>0.56683562214620786</v>
      </c>
      <c r="CB59" s="32">
        <f t="shared" si="162"/>
        <v>0.47309084894739756</v>
      </c>
      <c r="CC59" s="32">
        <f t="shared" si="163"/>
        <v>0.65691195124214086</v>
      </c>
      <c r="CD59" s="32">
        <f t="shared" si="164"/>
        <v>0.3800962621828729</v>
      </c>
      <c r="CE59" s="32">
        <f t="shared" si="165"/>
        <v>0.44072857212474592</v>
      </c>
      <c r="CF59" s="32">
        <f t="shared" si="166"/>
        <v>0.66697887686611668</v>
      </c>
      <c r="CG59" s="32">
        <f t="shared" si="167"/>
        <v>1.1446377712224889</v>
      </c>
      <c r="CH59" s="32">
        <f t="shared" si="168"/>
        <v>0.489714229248215</v>
      </c>
      <c r="CI59" s="32">
        <f t="shared" si="169"/>
        <v>0.78082006496992229</v>
      </c>
      <c r="CJ59" s="32">
        <f t="shared" si="170"/>
        <v>0.56969812013543986</v>
      </c>
      <c r="CK59" s="32">
        <f t="shared" si="171"/>
        <v>0.48989930042657426</v>
      </c>
      <c r="CL59" s="32">
        <f t="shared" si="172"/>
        <v>0.46194172758453272</v>
      </c>
      <c r="CM59" s="32">
        <f t="shared" si="173"/>
        <v>0.37955755404362446</v>
      </c>
      <c r="CN59" s="32">
        <f t="shared" si="174"/>
        <v>0.50925084197429604</v>
      </c>
      <c r="CO59" s="32">
        <f t="shared" si="175"/>
        <v>0.44816183461437759</v>
      </c>
      <c r="CP59" s="32">
        <f t="shared" si="176"/>
        <v>0.83548391983037162</v>
      </c>
      <c r="CQ59" s="32">
        <f t="shared" si="177"/>
        <v>0.6155819432995252</v>
      </c>
      <c r="CR59" s="32">
        <f t="shared" si="178"/>
        <v>0.36124966580296791</v>
      </c>
      <c r="CS59" s="32">
        <f t="shared" si="179"/>
        <v>0.84287250632899069</v>
      </c>
      <c r="CT59" s="32">
        <f t="shared" si="180"/>
        <v>0.74256906085830843</v>
      </c>
      <c r="CU59" s="32">
        <f t="shared" si="181"/>
        <v>0.52282810310022343</v>
      </c>
      <c r="CV59" s="58">
        <f t="shared" si="182"/>
        <v>0</v>
      </c>
      <c r="CW59" s="32">
        <f t="shared" si="183"/>
        <v>0.43996762642645348</v>
      </c>
      <c r="CX59" s="32">
        <f t="shared" si="184"/>
        <v>0.68710724746432728</v>
      </c>
      <c r="CY59" s="32">
        <f t="shared" si="185"/>
        <v>0.52572381682638525</v>
      </c>
      <c r="CZ59" s="32">
        <f t="shared" si="186"/>
        <v>1.1696185367409329</v>
      </c>
      <c r="DA59" s="32">
        <f t="shared" si="187"/>
        <v>0.60961604417960114</v>
      </c>
      <c r="DB59" s="32">
        <f t="shared" si="188"/>
        <v>0.37833576126781021</v>
      </c>
      <c r="DC59" s="32">
        <f t="shared" si="189"/>
        <v>0.42020759464821417</v>
      </c>
      <c r="DD59" s="32">
        <f t="shared" si="190"/>
        <v>0.68813396790500081</v>
      </c>
      <c r="DE59" s="32">
        <f t="shared" si="191"/>
        <v>0.49436626834470854</v>
      </c>
      <c r="DF59" s="32">
        <f t="shared" si="192"/>
        <v>0.61018110004969328</v>
      </c>
      <c r="DG59" s="32">
        <f t="shared" si="193"/>
        <v>0.43819721299764874</v>
      </c>
      <c r="DH59" s="32">
        <f t="shared" si="194"/>
        <v>0.6858297916222541</v>
      </c>
      <c r="DI59" s="32">
        <f t="shared" si="195"/>
        <v>0.39844023383106275</v>
      </c>
      <c r="DJ59" s="32">
        <f t="shared" si="196"/>
        <v>0.42903488840555953</v>
      </c>
      <c r="DK59" s="32">
        <f t="shared" si="197"/>
        <v>0.55098261648074986</v>
      </c>
      <c r="DL59" s="32">
        <f t="shared" si="198"/>
        <v>0.47027445573888421</v>
      </c>
      <c r="DM59" s="32">
        <f t="shared" si="199"/>
        <v>0.43192265935047897</v>
      </c>
      <c r="DN59" s="32">
        <f t="shared" si="200"/>
        <v>0.55493694234055724</v>
      </c>
      <c r="DO59" s="32">
        <f t="shared" si="201"/>
        <v>0.61427109513019096</v>
      </c>
      <c r="DP59" s="32">
        <f t="shared" si="202"/>
        <v>0.65313756010530866</v>
      </c>
      <c r="DQ59" s="32">
        <f t="shared" si="203"/>
        <v>0.59230266845712964</v>
      </c>
      <c r="DR59" s="32">
        <f t="shared" si="204"/>
        <v>0.67169228144372928</v>
      </c>
      <c r="DS59" s="32">
        <f t="shared" si="205"/>
        <v>0.69180449298594338</v>
      </c>
      <c r="DT59" s="32">
        <f t="shared" si="206"/>
        <v>1.0482719651440389</v>
      </c>
      <c r="DU59" s="32">
        <f t="shared" si="207"/>
        <v>0.2478036905647624</v>
      </c>
      <c r="DV59" s="32">
        <f t="shared" si="208"/>
        <v>0.71805415737920464</v>
      </c>
      <c r="DW59" s="32">
        <f t="shared" si="209"/>
        <v>0.3795053672589172</v>
      </c>
      <c r="DX59" s="32">
        <f t="shared" si="210"/>
        <v>0.46217001094198246</v>
      </c>
      <c r="DY59" s="32">
        <f t="shared" si="211"/>
        <v>0.7311029624684694</v>
      </c>
      <c r="DZ59" s="32">
        <f t="shared" si="212"/>
        <v>0.53084432842074047</v>
      </c>
      <c r="EA59" s="32">
        <f t="shared" si="213"/>
        <v>0.5432704804102696</v>
      </c>
      <c r="EB59" s="32">
        <f t="shared" si="214"/>
        <v>0.34015474142613916</v>
      </c>
      <c r="EC59" s="32">
        <f t="shared" si="215"/>
        <v>0.5008866955274589</v>
      </c>
      <c r="ED59" s="32">
        <f t="shared" si="216"/>
        <v>0.4596002569984457</v>
      </c>
      <c r="EE59" s="32">
        <f t="shared" si="217"/>
        <v>1.2366923909163694</v>
      </c>
      <c r="EF59" s="32">
        <f t="shared" si="218"/>
        <v>0.60350541002077396</v>
      </c>
      <c r="EG59" s="32">
        <f t="shared" si="219"/>
        <v>0.4860747833611937</v>
      </c>
      <c r="EH59" s="32">
        <f t="shared" si="220"/>
        <v>0.43119449576922186</v>
      </c>
      <c r="EI59" s="32">
        <f t="shared" si="221"/>
        <v>0.88596298813242014</v>
      </c>
      <c r="EJ59" s="33">
        <f t="shared" si="222"/>
        <v>0.43034735629346427</v>
      </c>
    </row>
    <row r="60" spans="1:140" x14ac:dyDescent="0.25">
      <c r="B60" s="22" t="str">
        <v>Struer</v>
      </c>
      <c r="E60" s="61" t="s">
        <v>106</v>
      </c>
      <c r="G60" s="34">
        <v>540</v>
      </c>
      <c r="H60" s="35" t="s">
        <v>90</v>
      </c>
      <c r="I60" s="25">
        <v>74233</v>
      </c>
      <c r="J60" s="26">
        <v>150</v>
      </c>
      <c r="K60" s="26">
        <v>57.400199999999998</v>
      </c>
      <c r="L60" s="64">
        <v>0.18247715626432673</v>
      </c>
      <c r="M60" s="100">
        <v>1.1200000000000001</v>
      </c>
      <c r="N60" s="100">
        <v>18</v>
      </c>
      <c r="O60" s="100">
        <v>551</v>
      </c>
      <c r="P60" s="100">
        <v>2.9000300000000001</v>
      </c>
      <c r="Q60" s="27">
        <v>496.5</v>
      </c>
      <c r="R60" s="28">
        <v>16.599999999999998</v>
      </c>
      <c r="S60" s="28">
        <v>16.100000000000001</v>
      </c>
      <c r="T60" s="108">
        <v>0.66800000000000004</v>
      </c>
      <c r="U60" s="108">
        <v>0.30400199999999999</v>
      </c>
      <c r="V60" s="109">
        <v>0.14399999999999999</v>
      </c>
      <c r="X60" s="34">
        <v>540</v>
      </c>
      <c r="Y60" s="35" t="s">
        <v>90</v>
      </c>
      <c r="Z60" s="29">
        <f t="shared" si="111"/>
        <v>0.11021136238178442</v>
      </c>
      <c r="AA60" s="29">
        <f t="shared" si="112"/>
        <v>1.1292867225774309E-2</v>
      </c>
      <c r="AB60" s="29">
        <f t="shared" si="113"/>
        <v>0.42446762589928039</v>
      </c>
      <c r="AC60" s="29">
        <f t="shared" si="114"/>
        <v>0.24984021373225596</v>
      </c>
      <c r="AD60" s="102">
        <f t="shared" si="115"/>
        <v>0.53043478260869581</v>
      </c>
      <c r="AE60" s="102">
        <f t="shared" si="116"/>
        <v>0.5</v>
      </c>
      <c r="AF60" s="102">
        <f t="shared" si="117"/>
        <v>0.28580521960534694</v>
      </c>
      <c r="AG60" s="102">
        <f t="shared" si="118"/>
        <v>0.47619761904761915</v>
      </c>
      <c r="AH60" s="30">
        <f t="shared" si="119"/>
        <v>0.33292383292383293</v>
      </c>
      <c r="AI60" s="30">
        <f t="shared" si="120"/>
        <v>9.681093394077446E-2</v>
      </c>
      <c r="AJ60" s="30">
        <f t="shared" si="121"/>
        <v>0.15025252525252528</v>
      </c>
      <c r="AK60" s="112">
        <f t="shared" si="122"/>
        <v>0.62622950819672141</v>
      </c>
      <c r="AL60" s="112">
        <f t="shared" si="123"/>
        <v>0.64668000000000003</v>
      </c>
      <c r="AM60" s="113">
        <f t="shared" si="124"/>
        <v>0.42968749999999994</v>
      </c>
      <c r="AP60" s="36" t="s">
        <v>90</v>
      </c>
      <c r="AQ60" s="32">
        <f t="shared" si="125"/>
        <v>1.7455988415492438</v>
      </c>
      <c r="AR60" s="32">
        <f t="shared" si="126"/>
        <v>1.729232924448896</v>
      </c>
      <c r="AS60" s="32">
        <f t="shared" si="127"/>
        <v>0.85645026669920921</v>
      </c>
      <c r="AT60" s="32">
        <f t="shared" si="128"/>
        <v>1.440286511437596</v>
      </c>
      <c r="AU60" s="32">
        <f t="shared" si="129"/>
        <v>0.98470804601294559</v>
      </c>
      <c r="AV60" s="32">
        <f t="shared" si="130"/>
        <v>1.2995721521888386</v>
      </c>
      <c r="AW60" s="32">
        <f t="shared" si="131"/>
        <v>1.1156448038125872</v>
      </c>
      <c r="AX60" s="32">
        <f t="shared" si="132"/>
        <v>0.99884797295557803</v>
      </c>
      <c r="AY60" s="32">
        <f t="shared" si="133"/>
        <v>1.0078412656415672</v>
      </c>
      <c r="AZ60" s="32">
        <f t="shared" si="134"/>
        <v>0.99513456387752486</v>
      </c>
      <c r="BA60" s="32">
        <f t="shared" si="135"/>
        <v>1.0557259743131577</v>
      </c>
      <c r="BB60" s="32">
        <f t="shared" si="136"/>
        <v>1.0252005405384363</v>
      </c>
      <c r="BC60" s="32">
        <f t="shared" si="137"/>
        <v>1.0906331276125489</v>
      </c>
      <c r="BD60" s="32">
        <f t="shared" si="138"/>
        <v>1.2498316741053093</v>
      </c>
      <c r="BE60" s="32">
        <f t="shared" si="139"/>
        <v>1.1459325916724126</v>
      </c>
      <c r="BF60" s="32">
        <f t="shared" si="140"/>
        <v>0.88294766231617572</v>
      </c>
      <c r="BG60" s="32">
        <f t="shared" si="141"/>
        <v>1.1105159909786619</v>
      </c>
      <c r="BH60" s="32">
        <f t="shared" si="142"/>
        <v>0.91118950491253581</v>
      </c>
      <c r="BI60" s="32">
        <f t="shared" si="143"/>
        <v>1.0232541413566691</v>
      </c>
      <c r="BJ60" s="32">
        <f t="shared" si="144"/>
        <v>0.63942568348799822</v>
      </c>
      <c r="BK60" s="32">
        <f t="shared" si="145"/>
        <v>0.5913758395073303</v>
      </c>
      <c r="BL60" s="32">
        <f t="shared" si="146"/>
        <v>0.79012180526706011</v>
      </c>
      <c r="BM60" s="32">
        <f t="shared" si="147"/>
        <v>1.0294876018648778</v>
      </c>
      <c r="BN60" s="32">
        <f t="shared" si="148"/>
        <v>1.0242115598899439</v>
      </c>
      <c r="BO60" s="32">
        <f t="shared" si="149"/>
        <v>0.81890575022330059</v>
      </c>
      <c r="BP60" s="32">
        <f t="shared" si="150"/>
        <v>0.45055869085636308</v>
      </c>
      <c r="BQ60" s="32">
        <f t="shared" si="151"/>
        <v>0.58229381493251353</v>
      </c>
      <c r="BR60" s="32">
        <f t="shared" si="152"/>
        <v>0.48201472178668869</v>
      </c>
      <c r="BS60" s="32">
        <f t="shared" si="153"/>
        <v>0.46383580435910526</v>
      </c>
      <c r="BT60" s="32">
        <f t="shared" si="154"/>
        <v>0.71284222388171536</v>
      </c>
      <c r="BU60" s="32">
        <f t="shared" si="155"/>
        <v>0.48948313778841357</v>
      </c>
      <c r="BV60" s="32">
        <f t="shared" si="156"/>
        <v>0.63944605689743927</v>
      </c>
      <c r="BW60" s="32">
        <f t="shared" si="157"/>
        <v>0.84948292131573855</v>
      </c>
      <c r="BX60" s="32">
        <f t="shared" si="158"/>
        <v>0.47484723075405327</v>
      </c>
      <c r="BY60" s="32">
        <f t="shared" si="159"/>
        <v>0.33613599515197762</v>
      </c>
      <c r="BZ60" s="32">
        <f t="shared" si="160"/>
        <v>0.36343176854724518</v>
      </c>
      <c r="CA60" s="32">
        <f t="shared" si="161"/>
        <v>0.37911851734495172</v>
      </c>
      <c r="CB60" s="32">
        <f t="shared" si="162"/>
        <v>0.46212933051177663</v>
      </c>
      <c r="CC60" s="32">
        <f t="shared" si="163"/>
        <v>0.36508579850931366</v>
      </c>
      <c r="CD60" s="32">
        <f t="shared" si="164"/>
        <v>0.41341884424358288</v>
      </c>
      <c r="CE60" s="32">
        <f t="shared" si="165"/>
        <v>0.33307823057001107</v>
      </c>
      <c r="CF60" s="32">
        <f t="shared" si="166"/>
        <v>0.72973561552154298</v>
      </c>
      <c r="CG60" s="32">
        <f t="shared" si="167"/>
        <v>0.95659915702519815</v>
      </c>
      <c r="CH60" s="32">
        <f t="shared" si="168"/>
        <v>0.30049504608604377</v>
      </c>
      <c r="CI60" s="32">
        <f t="shared" si="169"/>
        <v>0.59623235676239694</v>
      </c>
      <c r="CJ60" s="32">
        <f t="shared" si="170"/>
        <v>0.42420203835729264</v>
      </c>
      <c r="CK60" s="32">
        <f t="shared" si="171"/>
        <v>0.45429169421576215</v>
      </c>
      <c r="CL60" s="32">
        <f t="shared" si="172"/>
        <v>0.2801679084031829</v>
      </c>
      <c r="CM60" s="32">
        <f t="shared" si="173"/>
        <v>0.29931728271192432</v>
      </c>
      <c r="CN60" s="32">
        <f t="shared" si="174"/>
        <v>0.39707242212242017</v>
      </c>
      <c r="CO60" s="32">
        <f t="shared" si="175"/>
        <v>0.23328375591880451</v>
      </c>
      <c r="CP60" s="32">
        <f t="shared" si="176"/>
        <v>0.64398397831048593</v>
      </c>
      <c r="CQ60" s="32">
        <f t="shared" si="177"/>
        <v>0.30128603632723616</v>
      </c>
      <c r="CR60" s="32">
        <f t="shared" si="178"/>
        <v>0.26541615677152963</v>
      </c>
      <c r="CS60" s="32">
        <f t="shared" si="179"/>
        <v>0.70906187251235053</v>
      </c>
      <c r="CT60" s="32">
        <f t="shared" si="180"/>
        <v>0.66576400300750938</v>
      </c>
      <c r="CU60" s="32">
        <f t="shared" si="181"/>
        <v>0.33077565102364775</v>
      </c>
      <c r="CV60" s="32">
        <f t="shared" si="182"/>
        <v>0.43996762642645348</v>
      </c>
      <c r="CW60" s="58">
        <f t="shared" si="183"/>
        <v>0</v>
      </c>
      <c r="CX60" s="32">
        <f t="shared" si="184"/>
        <v>0.6224093513705774</v>
      </c>
      <c r="CY60" s="32">
        <f t="shared" si="185"/>
        <v>0.28931060940176329</v>
      </c>
      <c r="CZ60" s="32">
        <f t="shared" si="186"/>
        <v>1.2735898376450681</v>
      </c>
      <c r="DA60" s="32">
        <f t="shared" si="187"/>
        <v>0.66138214083483504</v>
      </c>
      <c r="DB60" s="32">
        <f t="shared" si="188"/>
        <v>0.37231650106502989</v>
      </c>
      <c r="DC60" s="32">
        <f t="shared" si="189"/>
        <v>0.43239582932434495</v>
      </c>
      <c r="DD60" s="32">
        <f t="shared" si="190"/>
        <v>0.50415738943229593</v>
      </c>
      <c r="DE60" s="32">
        <f t="shared" si="191"/>
        <v>0.46874271727250433</v>
      </c>
      <c r="DF60" s="32">
        <f t="shared" si="192"/>
        <v>0.56671144071336566</v>
      </c>
      <c r="DG60" s="32">
        <f t="shared" si="193"/>
        <v>0.49142737881074172</v>
      </c>
      <c r="DH60" s="32">
        <f t="shared" si="194"/>
        <v>0.65950551999749041</v>
      </c>
      <c r="DI60" s="32">
        <f t="shared" si="195"/>
        <v>0.41533510045672467</v>
      </c>
      <c r="DJ60" s="32">
        <f t="shared" si="196"/>
        <v>0.51343733473426023</v>
      </c>
      <c r="DK60" s="32">
        <f t="shared" si="197"/>
        <v>0.34439069464589273</v>
      </c>
      <c r="DL60" s="32">
        <f t="shared" si="198"/>
        <v>0.50444182138534721</v>
      </c>
      <c r="DM60" s="32">
        <f t="shared" si="199"/>
        <v>0.33485128106949652</v>
      </c>
      <c r="DN60" s="32">
        <f t="shared" si="200"/>
        <v>0.59289577237881153</v>
      </c>
      <c r="DO60" s="32">
        <f t="shared" si="201"/>
        <v>0.59311529703009802</v>
      </c>
      <c r="DP60" s="32">
        <f t="shared" si="202"/>
        <v>0.40501448314899602</v>
      </c>
      <c r="DQ60" s="32">
        <f t="shared" si="203"/>
        <v>0.68039532411763393</v>
      </c>
      <c r="DR60" s="32">
        <f t="shared" si="204"/>
        <v>0.67376843552003507</v>
      </c>
      <c r="DS60" s="32">
        <f t="shared" si="205"/>
        <v>0.74493095805402654</v>
      </c>
      <c r="DT60" s="32">
        <f t="shared" si="206"/>
        <v>0.92217529566818501</v>
      </c>
      <c r="DU60" s="32">
        <f t="shared" si="207"/>
        <v>0.43845181936582789</v>
      </c>
      <c r="DV60" s="32">
        <f t="shared" si="208"/>
        <v>0.79550986075402463</v>
      </c>
      <c r="DW60" s="32">
        <f t="shared" si="209"/>
        <v>0.44496000707179351</v>
      </c>
      <c r="DX60" s="32">
        <f t="shared" si="210"/>
        <v>0.32614202016976079</v>
      </c>
      <c r="DY60" s="32">
        <f t="shared" si="211"/>
        <v>0.65363474511845865</v>
      </c>
      <c r="DZ60" s="32">
        <f t="shared" si="212"/>
        <v>0.56183191864462045</v>
      </c>
      <c r="EA60" s="32">
        <f t="shared" si="213"/>
        <v>0.5188763449406778</v>
      </c>
      <c r="EB60" s="32">
        <f t="shared" si="214"/>
        <v>0.26244979028756604</v>
      </c>
      <c r="EC60" s="32">
        <f t="shared" si="215"/>
        <v>0.47796920850031105</v>
      </c>
      <c r="ED60" s="32">
        <f t="shared" si="216"/>
        <v>0.3980782496872543</v>
      </c>
      <c r="EE60" s="32">
        <f t="shared" si="217"/>
        <v>1.3963046379264892</v>
      </c>
      <c r="EF60" s="32">
        <f t="shared" si="218"/>
        <v>0.62428850302227878</v>
      </c>
      <c r="EG60" s="32">
        <f t="shared" si="219"/>
        <v>0.32640620600291442</v>
      </c>
      <c r="EH60" s="32">
        <f t="shared" si="220"/>
        <v>0.43121177867226701</v>
      </c>
      <c r="EI60" s="32">
        <f t="shared" si="221"/>
        <v>0.76159702124118067</v>
      </c>
      <c r="EJ60" s="33">
        <f t="shared" si="222"/>
        <v>0.43584177591615059</v>
      </c>
    </row>
    <row r="61" spans="1:140" x14ac:dyDescent="0.25">
      <c r="B61" s="22" t="str">
        <v>Nyborg</v>
      </c>
      <c r="E61" s="61" t="s">
        <v>85</v>
      </c>
      <c r="G61" s="34">
        <v>550</v>
      </c>
      <c r="H61" s="35" t="s">
        <v>91</v>
      </c>
      <c r="I61" s="25">
        <v>36651</v>
      </c>
      <c r="J61" s="26">
        <v>29</v>
      </c>
      <c r="K61" s="26">
        <v>55.2</v>
      </c>
      <c r="L61" s="64">
        <v>-0.35978456868537106</v>
      </c>
      <c r="M61" s="100">
        <v>1.17</v>
      </c>
      <c r="N61" s="100">
        <v>21.7</v>
      </c>
      <c r="O61" s="100">
        <v>463</v>
      </c>
      <c r="P61" s="100">
        <v>2.90002</v>
      </c>
      <c r="Q61" s="42">
        <v>1283.9000000000001</v>
      </c>
      <c r="R61" s="28">
        <v>8.1</v>
      </c>
      <c r="S61" s="28">
        <v>21.7</v>
      </c>
      <c r="T61" s="108">
        <v>0.63400000000000001</v>
      </c>
      <c r="U61" s="108">
        <v>0.32</v>
      </c>
      <c r="V61" s="109">
        <v>0.129001</v>
      </c>
      <c r="X61" s="34">
        <v>550</v>
      </c>
      <c r="Y61" s="35" t="s">
        <v>91</v>
      </c>
      <c r="Z61" s="29">
        <f t="shared" si="111"/>
        <v>5.3060336896338302E-2</v>
      </c>
      <c r="AA61" s="29">
        <f t="shared" si="112"/>
        <v>1.2455368263721664E-3</v>
      </c>
      <c r="AB61" s="29">
        <f t="shared" si="113"/>
        <v>0.34532374100719426</v>
      </c>
      <c r="AC61" s="29">
        <f t="shared" si="114"/>
        <v>0.13133674909447701</v>
      </c>
      <c r="AD61" s="102">
        <f t="shared" si="115"/>
        <v>0.57391304347826089</v>
      </c>
      <c r="AE61" s="102">
        <f t="shared" si="116"/>
        <v>0.6681818181818181</v>
      </c>
      <c r="AF61" s="102">
        <f t="shared" si="117"/>
        <v>0.22978994271164863</v>
      </c>
      <c r="AG61" s="102">
        <f t="shared" si="118"/>
        <v>0.47619523809523823</v>
      </c>
      <c r="AH61" s="30">
        <f t="shared" si="119"/>
        <v>0.87032487032487038</v>
      </c>
      <c r="AI61" s="30">
        <f t="shared" si="120"/>
        <v>0</v>
      </c>
      <c r="AJ61" s="30">
        <f t="shared" si="121"/>
        <v>0.22095959595959594</v>
      </c>
      <c r="AK61" s="112">
        <f t="shared" si="122"/>
        <v>0.51475409836065578</v>
      </c>
      <c r="AL61" s="112">
        <f t="shared" si="123"/>
        <v>0.75333333333333352</v>
      </c>
      <c r="AM61" s="113">
        <f t="shared" si="124"/>
        <v>0.37109765625000002</v>
      </c>
      <c r="AP61" s="36" t="s">
        <v>91</v>
      </c>
      <c r="AQ61" s="32">
        <f t="shared" si="125"/>
        <v>2.1274691562008967</v>
      </c>
      <c r="AR61" s="32">
        <f t="shared" si="126"/>
        <v>2.1004467315490896</v>
      </c>
      <c r="AS61" s="32">
        <f t="shared" si="127"/>
        <v>1.3310113123981508</v>
      </c>
      <c r="AT61" s="32">
        <f t="shared" si="128"/>
        <v>1.778668875699204</v>
      </c>
      <c r="AU61" s="32">
        <f t="shared" si="129"/>
        <v>1.3995092075135362</v>
      </c>
      <c r="AV61" s="32">
        <f t="shared" si="130"/>
        <v>1.7226418867597024</v>
      </c>
      <c r="AW61" s="32">
        <f t="shared" si="131"/>
        <v>1.568926743807999</v>
      </c>
      <c r="AX61" s="32">
        <f t="shared" si="132"/>
        <v>1.4381590192128559</v>
      </c>
      <c r="AY61" s="32">
        <f t="shared" si="133"/>
        <v>1.4557687076575583</v>
      </c>
      <c r="AZ61" s="32">
        <f t="shared" si="134"/>
        <v>1.3381309471715364</v>
      </c>
      <c r="BA61" s="32">
        <f t="shared" si="135"/>
        <v>1.4828215428014742</v>
      </c>
      <c r="BB61" s="32">
        <f t="shared" si="136"/>
        <v>1.4387295133943123</v>
      </c>
      <c r="BC61" s="32">
        <f t="shared" si="137"/>
        <v>1.5375094281371153</v>
      </c>
      <c r="BD61" s="32">
        <f t="shared" si="138"/>
        <v>1.6754397082889976</v>
      </c>
      <c r="BE61" s="32">
        <f t="shared" si="139"/>
        <v>1.4752287007528444</v>
      </c>
      <c r="BF61" s="32">
        <f t="shared" si="140"/>
        <v>1.2955957641350155</v>
      </c>
      <c r="BG61" s="32">
        <f t="shared" si="141"/>
        <v>1.5555378630101566</v>
      </c>
      <c r="BH61" s="32">
        <f t="shared" si="142"/>
        <v>1.3337215912677687</v>
      </c>
      <c r="BI61" s="32">
        <f t="shared" si="143"/>
        <v>1.3941478857806973</v>
      </c>
      <c r="BJ61" s="32">
        <f t="shared" si="144"/>
        <v>1.1299209901108593</v>
      </c>
      <c r="BK61" s="32">
        <f t="shared" si="145"/>
        <v>1.0767868229401356</v>
      </c>
      <c r="BL61" s="32">
        <f t="shared" si="146"/>
        <v>1.2246037684077635</v>
      </c>
      <c r="BM61" s="32">
        <f t="shared" si="147"/>
        <v>1.4428435751268747</v>
      </c>
      <c r="BN61" s="32">
        <f t="shared" si="148"/>
        <v>1.4245654799101559</v>
      </c>
      <c r="BO61" s="32">
        <f t="shared" si="149"/>
        <v>1.2469573056581069</v>
      </c>
      <c r="BP61" s="32">
        <f t="shared" si="150"/>
        <v>0.95199789582801075</v>
      </c>
      <c r="BQ61" s="32">
        <f t="shared" si="151"/>
        <v>1.025113335209207</v>
      </c>
      <c r="BR61" s="32">
        <f t="shared" si="152"/>
        <v>0.91202044487526124</v>
      </c>
      <c r="BS61" s="32">
        <f t="shared" si="153"/>
        <v>0.67078820340525314</v>
      </c>
      <c r="BT61" s="32">
        <f t="shared" si="154"/>
        <v>1.2123395269150556</v>
      </c>
      <c r="BU61" s="32">
        <f t="shared" si="155"/>
        <v>0.97493569708275929</v>
      </c>
      <c r="BV61" s="32">
        <f t="shared" si="156"/>
        <v>1.1013893860636526</v>
      </c>
      <c r="BW61" s="32">
        <f t="shared" si="157"/>
        <v>1.2680314642818367</v>
      </c>
      <c r="BX61" s="32">
        <f t="shared" si="158"/>
        <v>0.76021827572330847</v>
      </c>
      <c r="BY61" s="32">
        <f t="shared" si="159"/>
        <v>0.69604478381036039</v>
      </c>
      <c r="BZ61" s="32">
        <f t="shared" si="160"/>
        <v>0.76737174027362698</v>
      </c>
      <c r="CA61" s="32">
        <f t="shared" si="161"/>
        <v>0.63454642538129846</v>
      </c>
      <c r="CB61" s="32">
        <f t="shared" si="162"/>
        <v>0.94593907340224848</v>
      </c>
      <c r="CC61" s="32">
        <f t="shared" si="163"/>
        <v>0.63572651905037203</v>
      </c>
      <c r="CD61" s="32">
        <f t="shared" si="164"/>
        <v>0.8639577582714939</v>
      </c>
      <c r="CE61" s="32">
        <f t="shared" si="165"/>
        <v>0.78613454427959684</v>
      </c>
      <c r="CF61" s="32">
        <f t="shared" si="166"/>
        <v>1.1074607156933041</v>
      </c>
      <c r="CG61" s="32">
        <f t="shared" si="167"/>
        <v>0.87689449004988351</v>
      </c>
      <c r="CH61" s="32">
        <f t="shared" si="168"/>
        <v>0.60561996466577539</v>
      </c>
      <c r="CI61" s="32">
        <f t="shared" si="169"/>
        <v>0.59693421376021594</v>
      </c>
      <c r="CJ61" s="32">
        <f t="shared" si="170"/>
        <v>0.53258053556315832</v>
      </c>
      <c r="CK61" s="32">
        <f t="shared" si="171"/>
        <v>0.92341303080453208</v>
      </c>
      <c r="CL61" s="32">
        <f t="shared" si="172"/>
        <v>0.5920462679293319</v>
      </c>
      <c r="CM61" s="32">
        <f t="shared" si="173"/>
        <v>0.56678639233067452</v>
      </c>
      <c r="CN61" s="32">
        <f t="shared" si="174"/>
        <v>0.81485048456134945</v>
      </c>
      <c r="CO61" s="32">
        <f t="shared" si="175"/>
        <v>0.72414716697666615</v>
      </c>
      <c r="CP61" s="32">
        <f t="shared" si="176"/>
        <v>1.1190531542843996</v>
      </c>
      <c r="CQ61" s="32">
        <f t="shared" si="177"/>
        <v>0.76524900073452484</v>
      </c>
      <c r="CR61" s="32">
        <f t="shared" si="178"/>
        <v>0.63793260591276846</v>
      </c>
      <c r="CS61" s="32">
        <f t="shared" si="179"/>
        <v>0.9128871203430744</v>
      </c>
      <c r="CT61" s="32">
        <f t="shared" si="180"/>
        <v>1.0131851862375003</v>
      </c>
      <c r="CU61" s="32">
        <f t="shared" si="181"/>
        <v>0.40233299067931422</v>
      </c>
      <c r="CV61" s="32">
        <f t="shared" si="182"/>
        <v>0.68710724746432728</v>
      </c>
      <c r="CW61" s="32">
        <f t="shared" si="183"/>
        <v>0.6224093513705774</v>
      </c>
      <c r="CX61" s="58">
        <f t="shared" si="184"/>
        <v>0</v>
      </c>
      <c r="CY61" s="32">
        <f t="shared" si="185"/>
        <v>0.53800406667435019</v>
      </c>
      <c r="CZ61" s="32">
        <f t="shared" si="186"/>
        <v>1.4713154402338584</v>
      </c>
      <c r="DA61" s="32">
        <f t="shared" si="187"/>
        <v>0.40342367462620443</v>
      </c>
      <c r="DB61" s="32">
        <f t="shared" si="188"/>
        <v>0.49958616962334157</v>
      </c>
      <c r="DC61" s="32">
        <f t="shared" si="189"/>
        <v>0.4212429750845133</v>
      </c>
      <c r="DD61" s="32">
        <f t="shared" si="190"/>
        <v>1.0061380089728189</v>
      </c>
      <c r="DE61" s="32">
        <f t="shared" si="191"/>
        <v>0.8225429027262493</v>
      </c>
      <c r="DF61" s="32">
        <f t="shared" si="192"/>
        <v>0.68040603227184659</v>
      </c>
      <c r="DG61" s="32">
        <f t="shared" si="193"/>
        <v>0.86825416878087269</v>
      </c>
      <c r="DH61" s="32">
        <f t="shared" si="194"/>
        <v>0.49748667917671696</v>
      </c>
      <c r="DI61" s="32">
        <f t="shared" si="195"/>
        <v>0.5733116793015276</v>
      </c>
      <c r="DJ61" s="32">
        <f t="shared" si="196"/>
        <v>0.69255998138437402</v>
      </c>
      <c r="DK61" s="32">
        <f t="shared" si="197"/>
        <v>0.77999370441868698</v>
      </c>
      <c r="DL61" s="32">
        <f t="shared" si="198"/>
        <v>0.73530120032573731</v>
      </c>
      <c r="DM61" s="32">
        <f t="shared" si="199"/>
        <v>0.42929816129367537</v>
      </c>
      <c r="DN61" s="32">
        <f t="shared" si="200"/>
        <v>0.91512080684330099</v>
      </c>
      <c r="DO61" s="32">
        <f t="shared" si="201"/>
        <v>1.052845824895817</v>
      </c>
      <c r="DP61" s="32">
        <f t="shared" si="202"/>
        <v>0.65401139398835684</v>
      </c>
      <c r="DQ61" s="32">
        <f t="shared" si="203"/>
        <v>0.86251582395532878</v>
      </c>
      <c r="DR61" s="32">
        <f t="shared" si="204"/>
        <v>1.0409687665776379</v>
      </c>
      <c r="DS61" s="32">
        <f t="shared" si="205"/>
        <v>1.0958146579221959</v>
      </c>
      <c r="DT61" s="32">
        <f t="shared" si="206"/>
        <v>1.3085745318581359</v>
      </c>
      <c r="DU61" s="32">
        <f t="shared" si="207"/>
        <v>0.6320722164445769</v>
      </c>
      <c r="DV61" s="32">
        <f t="shared" si="208"/>
        <v>0.41638944604764239</v>
      </c>
      <c r="DW61" s="32">
        <f t="shared" si="209"/>
        <v>0.75652050218851519</v>
      </c>
      <c r="DX61" s="32">
        <f t="shared" si="210"/>
        <v>0.47600734571722908</v>
      </c>
      <c r="DY61" s="32">
        <f t="shared" si="211"/>
        <v>0.42180367204444286</v>
      </c>
      <c r="DZ61" s="32">
        <f t="shared" si="212"/>
        <v>0.70222462565469146</v>
      </c>
      <c r="EA61" s="32">
        <f t="shared" si="213"/>
        <v>0.31396553913523761</v>
      </c>
      <c r="EB61" s="32">
        <f t="shared" si="214"/>
        <v>0.55705872245194576</v>
      </c>
      <c r="EC61" s="32">
        <f t="shared" si="215"/>
        <v>0.63002086183081352</v>
      </c>
      <c r="ED61" s="32">
        <f t="shared" si="216"/>
        <v>0.37533046252149022</v>
      </c>
      <c r="EE61" s="32">
        <f t="shared" si="217"/>
        <v>1.4953186421079252</v>
      </c>
      <c r="EF61" s="32">
        <f t="shared" si="218"/>
        <v>0.80993896103040797</v>
      </c>
      <c r="EG61" s="32">
        <f t="shared" si="219"/>
        <v>0.48853928711408379</v>
      </c>
      <c r="EH61" s="32">
        <f t="shared" si="220"/>
        <v>0.41196190536084998</v>
      </c>
      <c r="EI61" s="32">
        <f t="shared" si="221"/>
        <v>0.87564853218438088</v>
      </c>
      <c r="EJ61" s="33">
        <f t="shared" si="222"/>
        <v>0.36794591652625364</v>
      </c>
    </row>
    <row r="62" spans="1:140" x14ac:dyDescent="0.25">
      <c r="B62" s="22" t="str">
        <v>Ikast-Brande</v>
      </c>
      <c r="E62" s="61" t="s">
        <v>82</v>
      </c>
      <c r="G62" s="23">
        <v>561</v>
      </c>
      <c r="H62" s="24" t="s">
        <v>92</v>
      </c>
      <c r="I62" s="25">
        <v>115423</v>
      </c>
      <c r="J62" s="26">
        <v>145</v>
      </c>
      <c r="K62" s="26">
        <v>59.400100000000002</v>
      </c>
      <c r="L62" s="64">
        <v>-4.4751849379671471E-2</v>
      </c>
      <c r="M62" s="100">
        <v>1.0800099999999999</v>
      </c>
      <c r="N62" s="100">
        <v>17.8001</v>
      </c>
      <c r="O62" s="100">
        <v>471</v>
      </c>
      <c r="P62" s="100">
        <v>3.0000200000000001</v>
      </c>
      <c r="Q62" s="27">
        <v>795.4</v>
      </c>
      <c r="R62" s="28">
        <v>15.200000000000001</v>
      </c>
      <c r="S62" s="28">
        <v>18.100100000000001</v>
      </c>
      <c r="T62" s="108">
        <v>0.68200000000000005</v>
      </c>
      <c r="U62" s="108">
        <v>0.29699999999999999</v>
      </c>
      <c r="V62" s="109">
        <v>0.181001</v>
      </c>
      <c r="X62" s="23">
        <v>561</v>
      </c>
      <c r="Y62" s="24" t="s">
        <v>92</v>
      </c>
      <c r="Z62" s="29">
        <f t="shared" si="111"/>
        <v>0.17284908096369933</v>
      </c>
      <c r="AA62" s="29">
        <f t="shared" si="112"/>
        <v>1.0877688283650253E-2</v>
      </c>
      <c r="AB62" s="29">
        <f t="shared" si="113"/>
        <v>0.49640647482014383</v>
      </c>
      <c r="AC62" s="29">
        <f t="shared" si="114"/>
        <v>0.20018259786879242</v>
      </c>
      <c r="AD62" s="102">
        <f t="shared" si="115"/>
        <v>0.49566086956521732</v>
      </c>
      <c r="AE62" s="102">
        <f t="shared" si="116"/>
        <v>0.49091363636363639</v>
      </c>
      <c r="AF62" s="102">
        <f t="shared" si="117"/>
        <v>0.23488224061107574</v>
      </c>
      <c r="AG62" s="102">
        <f t="shared" si="118"/>
        <v>0.50000476190476206</v>
      </c>
      <c r="AH62" s="30">
        <f t="shared" si="119"/>
        <v>0.53692328692328684</v>
      </c>
      <c r="AI62" s="30">
        <f t="shared" si="120"/>
        <v>8.0865603644646927E-2</v>
      </c>
      <c r="AJ62" s="30">
        <f t="shared" si="121"/>
        <v>0.17550631313131315</v>
      </c>
      <c r="AK62" s="112">
        <f t="shared" si="122"/>
        <v>0.67213114754098369</v>
      </c>
      <c r="AL62" s="112">
        <f t="shared" si="123"/>
        <v>0.6</v>
      </c>
      <c r="AM62" s="113">
        <f t="shared" si="124"/>
        <v>0.57422265624999991</v>
      </c>
      <c r="AP62" s="31" t="s">
        <v>92</v>
      </c>
      <c r="AQ62" s="32">
        <f t="shared" si="125"/>
        <v>1.6947630065229531</v>
      </c>
      <c r="AR62" s="32">
        <f t="shared" si="126"/>
        <v>1.7174007441432375</v>
      </c>
      <c r="AS62" s="32">
        <f t="shared" si="127"/>
        <v>0.95245172700080161</v>
      </c>
      <c r="AT62" s="32">
        <f t="shared" si="128"/>
        <v>1.53223499389989</v>
      </c>
      <c r="AU62" s="32">
        <f t="shared" si="129"/>
        <v>1.0300899866798425</v>
      </c>
      <c r="AV62" s="32">
        <f t="shared" si="130"/>
        <v>1.3208139085075654</v>
      </c>
      <c r="AW62" s="32">
        <f t="shared" si="131"/>
        <v>1.1709525367139488</v>
      </c>
      <c r="AX62" s="32">
        <f t="shared" si="132"/>
        <v>1.060108789454739</v>
      </c>
      <c r="AY62" s="32">
        <f t="shared" si="133"/>
        <v>1.1058995649880563</v>
      </c>
      <c r="AZ62" s="32">
        <f t="shared" si="134"/>
        <v>1.0961533155433654</v>
      </c>
      <c r="BA62" s="32">
        <f t="shared" si="135"/>
        <v>1.1252307482738584</v>
      </c>
      <c r="BB62" s="32">
        <f t="shared" si="136"/>
        <v>1.139508537712234</v>
      </c>
      <c r="BC62" s="32">
        <f t="shared" si="137"/>
        <v>1.1076989963253425</v>
      </c>
      <c r="BD62" s="32">
        <f t="shared" si="138"/>
        <v>1.3279157745778665</v>
      </c>
      <c r="BE62" s="32">
        <f t="shared" si="139"/>
        <v>1.260151741487697</v>
      </c>
      <c r="BF62" s="32">
        <f t="shared" si="140"/>
        <v>0.92013749633071973</v>
      </c>
      <c r="BG62" s="32">
        <f t="shared" si="141"/>
        <v>1.2037897960245758</v>
      </c>
      <c r="BH62" s="32">
        <f t="shared" si="142"/>
        <v>0.98056912895324921</v>
      </c>
      <c r="BI62" s="32">
        <f t="shared" si="143"/>
        <v>1.0711006142085842</v>
      </c>
      <c r="BJ62" s="32">
        <f t="shared" si="144"/>
        <v>0.73152406008812876</v>
      </c>
      <c r="BK62" s="32">
        <f t="shared" si="145"/>
        <v>0.65467321577624493</v>
      </c>
      <c r="BL62" s="32">
        <f t="shared" si="146"/>
        <v>0.81810762791947578</v>
      </c>
      <c r="BM62" s="32">
        <f t="shared" si="147"/>
        <v>1.0588605131023576</v>
      </c>
      <c r="BN62" s="32">
        <f t="shared" si="148"/>
        <v>1.0602994310115592</v>
      </c>
      <c r="BO62" s="32">
        <f t="shared" si="149"/>
        <v>0.89557980464073739</v>
      </c>
      <c r="BP62" s="32">
        <f t="shared" si="150"/>
        <v>0.51294434848596615</v>
      </c>
      <c r="BQ62" s="32">
        <f t="shared" si="151"/>
        <v>0.70090559497285043</v>
      </c>
      <c r="BR62" s="32">
        <f t="shared" si="152"/>
        <v>0.57602293130894311</v>
      </c>
      <c r="BS62" s="32">
        <f t="shared" si="153"/>
        <v>0.51794795915187741</v>
      </c>
      <c r="BT62" s="32">
        <f t="shared" si="154"/>
        <v>0.79035112857076162</v>
      </c>
      <c r="BU62" s="32">
        <f t="shared" si="155"/>
        <v>0.58197378879168837</v>
      </c>
      <c r="BV62" s="32">
        <f t="shared" si="156"/>
        <v>0.69102051012007637</v>
      </c>
      <c r="BW62" s="32">
        <f t="shared" si="157"/>
        <v>0.99553341688684382</v>
      </c>
      <c r="BX62" s="32">
        <f t="shared" si="158"/>
        <v>0.56466440608968926</v>
      </c>
      <c r="BY62" s="32">
        <f t="shared" si="159"/>
        <v>0.39172564445179381</v>
      </c>
      <c r="BZ62" s="32">
        <f t="shared" si="160"/>
        <v>0.48079953424033961</v>
      </c>
      <c r="CA62" s="32">
        <f t="shared" si="161"/>
        <v>0.37686238746554729</v>
      </c>
      <c r="CB62" s="32">
        <f t="shared" si="162"/>
        <v>0.5411094630346337</v>
      </c>
      <c r="CC62" s="32">
        <f t="shared" si="163"/>
        <v>0.44625230737819976</v>
      </c>
      <c r="CD62" s="32">
        <f t="shared" si="164"/>
        <v>0.55157506411152779</v>
      </c>
      <c r="CE62" s="32">
        <f t="shared" si="165"/>
        <v>0.47595457918699918</v>
      </c>
      <c r="CF62" s="32">
        <f t="shared" si="166"/>
        <v>0.85137504308545908</v>
      </c>
      <c r="CG62" s="32">
        <f t="shared" si="167"/>
        <v>0.92086061135988995</v>
      </c>
      <c r="CH62" s="32">
        <f t="shared" si="168"/>
        <v>0.27735760974765111</v>
      </c>
      <c r="CI62" s="32">
        <f t="shared" si="169"/>
        <v>0.53328283993810921</v>
      </c>
      <c r="CJ62" s="32">
        <f t="shared" si="170"/>
        <v>0.55661780572022546</v>
      </c>
      <c r="CK62" s="32">
        <f t="shared" si="171"/>
        <v>0.54893749138909165</v>
      </c>
      <c r="CL62" s="32">
        <f t="shared" si="172"/>
        <v>0.35436253740345441</v>
      </c>
      <c r="CM62" s="32">
        <f t="shared" si="173"/>
        <v>0.3780530324934368</v>
      </c>
      <c r="CN62" s="32">
        <f t="shared" si="174"/>
        <v>0.60050093450298858</v>
      </c>
      <c r="CO62" s="32">
        <f t="shared" si="175"/>
        <v>0.45642443180618275</v>
      </c>
      <c r="CP62" s="32">
        <f t="shared" si="176"/>
        <v>0.60224757752820046</v>
      </c>
      <c r="CQ62" s="32">
        <f t="shared" si="177"/>
        <v>0.41156798847117276</v>
      </c>
      <c r="CR62" s="32">
        <f t="shared" si="178"/>
        <v>0.39591968726466126</v>
      </c>
      <c r="CS62" s="32">
        <f t="shared" si="179"/>
        <v>0.85190972621538386</v>
      </c>
      <c r="CT62" s="32">
        <f t="shared" si="180"/>
        <v>0.87807303677708859</v>
      </c>
      <c r="CU62" s="32">
        <f t="shared" si="181"/>
        <v>0.27965263643871752</v>
      </c>
      <c r="CV62" s="32">
        <f t="shared" si="182"/>
        <v>0.52572381682638525</v>
      </c>
      <c r="CW62" s="32">
        <f t="shared" si="183"/>
        <v>0.28931060940176329</v>
      </c>
      <c r="CX62" s="32">
        <f t="shared" si="184"/>
        <v>0.53800406667435019</v>
      </c>
      <c r="CY62" s="58">
        <f t="shared" si="185"/>
        <v>0</v>
      </c>
      <c r="CZ62" s="32">
        <f t="shared" si="186"/>
        <v>1.3514321984868765</v>
      </c>
      <c r="DA62" s="32">
        <f t="shared" si="187"/>
        <v>0.53708067155327432</v>
      </c>
      <c r="DB62" s="32">
        <f t="shared" si="188"/>
        <v>0.30908584113794513</v>
      </c>
      <c r="DC62" s="32">
        <f t="shared" si="189"/>
        <v>0.3955692486607178</v>
      </c>
      <c r="DD62" s="32">
        <f t="shared" si="190"/>
        <v>0.60996557206906032</v>
      </c>
      <c r="DE62" s="32">
        <f t="shared" si="191"/>
        <v>0.40514805847709601</v>
      </c>
      <c r="DF62" s="32">
        <f t="shared" si="192"/>
        <v>0.40408444878361038</v>
      </c>
      <c r="DG62" s="32">
        <f t="shared" si="193"/>
        <v>0.50644699755500755</v>
      </c>
      <c r="DH62" s="32">
        <f t="shared" si="194"/>
        <v>0.44151710168006403</v>
      </c>
      <c r="DI62" s="32">
        <f t="shared" si="195"/>
        <v>0.33771750173019399</v>
      </c>
      <c r="DJ62" s="32">
        <f t="shared" si="196"/>
        <v>0.58951084280179566</v>
      </c>
      <c r="DK62" s="32">
        <f t="shared" si="197"/>
        <v>0.48091437901098433</v>
      </c>
      <c r="DL62" s="32">
        <f t="shared" si="198"/>
        <v>0.50983078446806829</v>
      </c>
      <c r="DM62" s="32">
        <f t="shared" si="199"/>
        <v>0.3780696245908271</v>
      </c>
      <c r="DN62" s="32">
        <f t="shared" si="200"/>
        <v>0.59715968813945985</v>
      </c>
      <c r="DO62" s="32">
        <f t="shared" si="201"/>
        <v>0.66560170497077753</v>
      </c>
      <c r="DP62" s="32">
        <f t="shared" si="202"/>
        <v>0.30246499800056031</v>
      </c>
      <c r="DQ62" s="32">
        <f t="shared" si="203"/>
        <v>0.61675591718949452</v>
      </c>
      <c r="DR62" s="32">
        <f t="shared" si="204"/>
        <v>0.82797778546643708</v>
      </c>
      <c r="DS62" s="32">
        <f t="shared" si="205"/>
        <v>0.75131353283926428</v>
      </c>
      <c r="DT62" s="32">
        <f t="shared" si="206"/>
        <v>0.8312272664146001</v>
      </c>
      <c r="DU62" s="32">
        <f t="shared" si="207"/>
        <v>0.4504728197457521</v>
      </c>
      <c r="DV62" s="32">
        <f t="shared" si="208"/>
        <v>0.68251075273938011</v>
      </c>
      <c r="DW62" s="32">
        <f t="shared" si="209"/>
        <v>0.46391307391825842</v>
      </c>
      <c r="DX62" s="32">
        <f t="shared" si="210"/>
        <v>0.34529295658196413</v>
      </c>
      <c r="DY62" s="32">
        <f t="shared" si="211"/>
        <v>0.46861903141231187</v>
      </c>
      <c r="DZ62" s="32">
        <f t="shared" si="212"/>
        <v>0.67565668027180492</v>
      </c>
      <c r="EA62" s="32">
        <f t="shared" si="213"/>
        <v>0.41343254662805368</v>
      </c>
      <c r="EB62" s="32">
        <f t="shared" si="214"/>
        <v>0.34257376860378314</v>
      </c>
      <c r="EC62" s="32">
        <f t="shared" si="215"/>
        <v>0.48984527616274148</v>
      </c>
      <c r="ED62" s="32">
        <f t="shared" si="216"/>
        <v>0.46259354647963974</v>
      </c>
      <c r="EE62" s="32">
        <f t="shared" si="217"/>
        <v>1.5103103730572955</v>
      </c>
      <c r="EF62" s="32">
        <f t="shared" si="218"/>
        <v>0.67062766398396001</v>
      </c>
      <c r="EG62" s="32">
        <f t="shared" si="219"/>
        <v>0.36139552697813188</v>
      </c>
      <c r="EH62" s="32">
        <f t="shared" si="220"/>
        <v>0.41389406502980819</v>
      </c>
      <c r="EI62" s="32">
        <f t="shared" si="221"/>
        <v>0.52679121543132013</v>
      </c>
      <c r="EJ62" s="33">
        <f t="shared" si="222"/>
        <v>0.39769124057004041</v>
      </c>
    </row>
    <row r="63" spans="1:140" x14ac:dyDescent="0.25">
      <c r="B63" s="22" t="str">
        <v>Langeland</v>
      </c>
      <c r="E63" s="61" t="s">
        <v>75</v>
      </c>
      <c r="G63" s="23">
        <v>563</v>
      </c>
      <c r="H63" s="24" t="s">
        <v>93</v>
      </c>
      <c r="I63" s="25">
        <v>3357</v>
      </c>
      <c r="J63" s="26">
        <v>55</v>
      </c>
      <c r="K63" s="26">
        <v>45.6</v>
      </c>
      <c r="L63" s="64">
        <v>-0.96077030636777938</v>
      </c>
      <c r="M63" s="100">
        <v>0.69</v>
      </c>
      <c r="N63" s="100">
        <v>10.3001</v>
      </c>
      <c r="O63" s="100">
        <v>220</v>
      </c>
      <c r="P63" s="100">
        <v>0.9</v>
      </c>
      <c r="Q63" s="27">
        <v>61.1</v>
      </c>
      <c r="R63" s="28">
        <v>9.7999999999999989</v>
      </c>
      <c r="S63" s="28">
        <v>83.4</v>
      </c>
      <c r="T63" s="108">
        <v>0.68500099999999997</v>
      </c>
      <c r="U63" s="108">
        <v>0.31800200000000001</v>
      </c>
      <c r="V63" s="109">
        <v>0.124</v>
      </c>
      <c r="X63" s="23">
        <v>563</v>
      </c>
      <c r="Y63" s="24" t="s">
        <v>93</v>
      </c>
      <c r="Z63" s="29">
        <f t="shared" si="111"/>
        <v>2.4300819202209274E-3</v>
      </c>
      <c r="AA63" s="29">
        <f t="shared" si="112"/>
        <v>3.4044673254172548E-3</v>
      </c>
      <c r="AB63" s="29">
        <f t="shared" si="113"/>
        <v>0</v>
      </c>
      <c r="AC63" s="29">
        <f t="shared" si="114"/>
        <v>0</v>
      </c>
      <c r="AD63" s="102">
        <f t="shared" si="115"/>
        <v>0.15652173913043474</v>
      </c>
      <c r="AE63" s="102">
        <f t="shared" si="116"/>
        <v>0.15000454545454547</v>
      </c>
      <c r="AF63" s="102">
        <f t="shared" si="117"/>
        <v>7.5111394016549968E-2</v>
      </c>
      <c r="AG63" s="102">
        <f t="shared" si="118"/>
        <v>0</v>
      </c>
      <c r="AH63" s="30">
        <f t="shared" si="119"/>
        <v>3.5763035763035765E-2</v>
      </c>
      <c r="AI63" s="30">
        <f t="shared" si="120"/>
        <v>1.9362186788154889E-2</v>
      </c>
      <c r="AJ63" s="30">
        <f t="shared" si="121"/>
        <v>1</v>
      </c>
      <c r="AK63" s="112">
        <f t="shared" si="122"/>
        <v>0.68197049180327851</v>
      </c>
      <c r="AL63" s="112">
        <f t="shared" si="123"/>
        <v>0.74001333333333352</v>
      </c>
      <c r="AM63" s="113">
        <f t="shared" si="124"/>
        <v>0.3515625</v>
      </c>
      <c r="AP63" s="31" t="s">
        <v>93</v>
      </c>
      <c r="AQ63" s="32">
        <f t="shared" si="125"/>
        <v>2.2911491250003224</v>
      </c>
      <c r="AR63" s="32">
        <f t="shared" si="126"/>
        <v>2.1147441079884217</v>
      </c>
      <c r="AS63" s="32">
        <f t="shared" si="127"/>
        <v>1.6020433994729109</v>
      </c>
      <c r="AT63" s="32">
        <f t="shared" si="128"/>
        <v>2.2895029231802169</v>
      </c>
      <c r="AU63" s="32">
        <f t="shared" si="129"/>
        <v>1.0351659926105048</v>
      </c>
      <c r="AV63" s="32">
        <f t="shared" si="130"/>
        <v>1.5405845335117148</v>
      </c>
      <c r="AW63" s="32">
        <f t="shared" si="131"/>
        <v>1.686992605947879</v>
      </c>
      <c r="AX63" s="32">
        <f t="shared" si="132"/>
        <v>1.6449087236183992</v>
      </c>
      <c r="AY63" s="32">
        <f t="shared" si="133"/>
        <v>1.7319306288712937</v>
      </c>
      <c r="AZ63" s="32">
        <f t="shared" si="134"/>
        <v>1.6353056473390402</v>
      </c>
      <c r="BA63" s="32">
        <f t="shared" si="135"/>
        <v>1.7392933811826847</v>
      </c>
      <c r="BB63" s="32">
        <f t="shared" si="136"/>
        <v>1.8564822260749936</v>
      </c>
      <c r="BC63" s="32">
        <f t="shared" si="137"/>
        <v>1.2306090026689123</v>
      </c>
      <c r="BD63" s="32">
        <f t="shared" si="138"/>
        <v>1.9775904223555638</v>
      </c>
      <c r="BE63" s="32">
        <f t="shared" si="139"/>
        <v>1.9676174173700507</v>
      </c>
      <c r="BF63" s="32">
        <f t="shared" si="140"/>
        <v>1.2436910636564391</v>
      </c>
      <c r="BG63" s="32">
        <f t="shared" si="141"/>
        <v>1.6001120678880376</v>
      </c>
      <c r="BH63" s="32">
        <f t="shared" si="142"/>
        <v>0.94760012546109929</v>
      </c>
      <c r="BI63" s="32">
        <f t="shared" si="143"/>
        <v>0.94482275615901923</v>
      </c>
      <c r="BJ63" s="32">
        <f t="shared" si="144"/>
        <v>1.0408563242866575</v>
      </c>
      <c r="BK63" s="32">
        <f t="shared" si="145"/>
        <v>1.1211006345984915</v>
      </c>
      <c r="BL63" s="32">
        <f t="shared" si="146"/>
        <v>1.1476609294398057</v>
      </c>
      <c r="BM63" s="32">
        <f t="shared" si="147"/>
        <v>1.0478042914404588</v>
      </c>
      <c r="BN63" s="32">
        <f t="shared" si="148"/>
        <v>0.92111647915758943</v>
      </c>
      <c r="BO63" s="32">
        <f t="shared" si="149"/>
        <v>1.1001409753391247</v>
      </c>
      <c r="BP63" s="32">
        <f t="shared" si="150"/>
        <v>1.1504059789092944</v>
      </c>
      <c r="BQ63" s="32">
        <f t="shared" si="151"/>
        <v>1.2945400560168414</v>
      </c>
      <c r="BR63" s="32">
        <f t="shared" si="152"/>
        <v>1.0439866842833474</v>
      </c>
      <c r="BS63" s="32">
        <f t="shared" si="153"/>
        <v>1.053901222758761</v>
      </c>
      <c r="BT63" s="32">
        <f t="shared" si="154"/>
        <v>1.2614174757192522</v>
      </c>
      <c r="BU63" s="32">
        <f t="shared" si="155"/>
        <v>1.3143614545635183</v>
      </c>
      <c r="BV63" s="32">
        <f t="shared" si="156"/>
        <v>1.0356928511721337</v>
      </c>
      <c r="BW63" s="32">
        <f t="shared" si="157"/>
        <v>1.1631999486296005</v>
      </c>
      <c r="BX63" s="32">
        <f t="shared" si="158"/>
        <v>1.3179303988263691</v>
      </c>
      <c r="BY63" s="32">
        <f t="shared" si="159"/>
        <v>1.289027509099449</v>
      </c>
      <c r="BZ63" s="32">
        <f t="shared" si="160"/>
        <v>1.3069933319521683</v>
      </c>
      <c r="CA63" s="32">
        <f t="shared" si="161"/>
        <v>1.3988126298223678</v>
      </c>
      <c r="CB63" s="32">
        <f t="shared" si="162"/>
        <v>1.3908265515861435</v>
      </c>
      <c r="CC63" s="32">
        <f t="shared" si="163"/>
        <v>1.5372877254744333</v>
      </c>
      <c r="CD63" s="32">
        <f t="shared" si="164"/>
        <v>1.098107393744034</v>
      </c>
      <c r="CE63" s="32">
        <f t="shared" si="165"/>
        <v>1.1479773414353744</v>
      </c>
      <c r="CF63" s="32">
        <f t="shared" si="166"/>
        <v>1.201860415612199</v>
      </c>
      <c r="CG63" s="32">
        <f t="shared" si="167"/>
        <v>1.9038472132798476</v>
      </c>
      <c r="CH63" s="32">
        <f t="shared" si="168"/>
        <v>1.4036430110448144</v>
      </c>
      <c r="CI63" s="32">
        <f t="shared" si="169"/>
        <v>1.570614717566976</v>
      </c>
      <c r="CJ63" s="32">
        <f t="shared" si="170"/>
        <v>1.3440682322093844</v>
      </c>
      <c r="CK63" s="32">
        <f t="shared" si="171"/>
        <v>1.1585954948140802</v>
      </c>
      <c r="CL63" s="32">
        <f t="shared" si="172"/>
        <v>1.2173120924851231</v>
      </c>
      <c r="CM63" s="32">
        <f t="shared" si="173"/>
        <v>1.1510199334538791</v>
      </c>
      <c r="CN63" s="32">
        <f t="shared" si="174"/>
        <v>1.1489091075006759</v>
      </c>
      <c r="CO63" s="32">
        <f t="shared" si="175"/>
        <v>1.2523590540749938</v>
      </c>
      <c r="CP63" s="32">
        <f t="shared" si="176"/>
        <v>1.5096203328246547</v>
      </c>
      <c r="CQ63" s="32">
        <f t="shared" si="177"/>
        <v>1.2580593911533957</v>
      </c>
      <c r="CR63" s="32">
        <f t="shared" si="178"/>
        <v>1.2481870997725384</v>
      </c>
      <c r="CS63" s="32">
        <f t="shared" si="179"/>
        <v>1.4495535643961073</v>
      </c>
      <c r="CT63" s="32">
        <f t="shared" si="180"/>
        <v>0.99949929950777283</v>
      </c>
      <c r="CU63" s="32">
        <f t="shared" si="181"/>
        <v>1.4032287781163877</v>
      </c>
      <c r="CV63" s="32">
        <f t="shared" si="182"/>
        <v>1.1696185367409329</v>
      </c>
      <c r="CW63" s="32">
        <f t="shared" si="183"/>
        <v>1.2735898376450681</v>
      </c>
      <c r="CX63" s="32">
        <f t="shared" si="184"/>
        <v>1.4713154402338584</v>
      </c>
      <c r="CY63" s="32">
        <f t="shared" si="185"/>
        <v>1.3514321984868765</v>
      </c>
      <c r="CZ63" s="58">
        <f t="shared" si="186"/>
        <v>0</v>
      </c>
      <c r="DA63" s="32">
        <f t="shared" si="187"/>
        <v>1.2942595947163813</v>
      </c>
      <c r="DB63" s="32">
        <f t="shared" si="188"/>
        <v>1.3148331459079938</v>
      </c>
      <c r="DC63" s="32">
        <f t="shared" si="189"/>
        <v>1.2358771464098377</v>
      </c>
      <c r="DD63" s="32">
        <f t="shared" si="190"/>
        <v>1.4620490485555675</v>
      </c>
      <c r="DE63" s="32">
        <f t="shared" si="191"/>
        <v>1.3138352657998895</v>
      </c>
      <c r="DF63" s="32">
        <f t="shared" si="192"/>
        <v>1.4639027219595937</v>
      </c>
      <c r="DG63" s="32">
        <f t="shared" si="193"/>
        <v>1.3184808291592709</v>
      </c>
      <c r="DH63" s="32">
        <f t="shared" si="194"/>
        <v>1.4090384829838525</v>
      </c>
      <c r="DI63" s="32">
        <f t="shared" si="195"/>
        <v>1.1594886927892667</v>
      </c>
      <c r="DJ63" s="32">
        <f t="shared" si="196"/>
        <v>1.0028164251124763</v>
      </c>
      <c r="DK63" s="32">
        <f t="shared" si="197"/>
        <v>1.2824078099440075</v>
      </c>
      <c r="DL63" s="32">
        <f t="shared" si="198"/>
        <v>1.0151552852328336</v>
      </c>
      <c r="DM63" s="32">
        <f t="shared" si="199"/>
        <v>1.2756698469084338</v>
      </c>
      <c r="DN63" s="32">
        <f t="shared" si="200"/>
        <v>1.0722563148117727</v>
      </c>
      <c r="DO63" s="32">
        <f t="shared" si="201"/>
        <v>1.1731108038413784</v>
      </c>
      <c r="DP63" s="32">
        <f t="shared" si="202"/>
        <v>1.5005391452621146</v>
      </c>
      <c r="DQ63" s="32">
        <f t="shared" si="203"/>
        <v>1.1906429059121753</v>
      </c>
      <c r="DR63" s="32">
        <f t="shared" si="204"/>
        <v>1.0360042062242514</v>
      </c>
      <c r="DS63" s="32">
        <f t="shared" si="205"/>
        <v>1.0280220868252608</v>
      </c>
      <c r="DT63" s="32">
        <f t="shared" si="206"/>
        <v>1.6456541488033447</v>
      </c>
      <c r="DU63" s="32">
        <f t="shared" si="207"/>
        <v>1.2488161172075318</v>
      </c>
      <c r="DV63" s="32">
        <f t="shared" si="208"/>
        <v>1.4014796622785353</v>
      </c>
      <c r="DW63" s="32">
        <f t="shared" si="209"/>
        <v>1.2233474907201052</v>
      </c>
      <c r="DX63" s="32">
        <f t="shared" si="210"/>
        <v>1.2872874688135727</v>
      </c>
      <c r="DY63" s="32">
        <f t="shared" si="211"/>
        <v>1.483374563861152</v>
      </c>
      <c r="DZ63" s="32">
        <f t="shared" si="212"/>
        <v>1.1571351092461726</v>
      </c>
      <c r="EA63" s="32">
        <f t="shared" si="213"/>
        <v>1.2820136556732251</v>
      </c>
      <c r="EB63" s="32">
        <f t="shared" si="214"/>
        <v>1.2332654301760564</v>
      </c>
      <c r="EC63" s="32">
        <f t="shared" si="215"/>
        <v>1.1780658812265206</v>
      </c>
      <c r="ED63" s="32">
        <f t="shared" si="216"/>
        <v>1.3047506690673463</v>
      </c>
      <c r="EE63" s="32">
        <f t="shared" si="217"/>
        <v>1.3312101911842567</v>
      </c>
      <c r="EF63" s="32">
        <f t="shared" si="218"/>
        <v>1.0596639550500762</v>
      </c>
      <c r="EG63" s="32">
        <f t="shared" si="219"/>
        <v>1.2740251309089077</v>
      </c>
      <c r="EH63" s="32">
        <f t="shared" si="220"/>
        <v>1.1844691761109536</v>
      </c>
      <c r="EI63" s="32">
        <f t="shared" si="221"/>
        <v>1.5865231753215718</v>
      </c>
      <c r="EJ63" s="33">
        <f t="shared" si="222"/>
        <v>1.2354710934013515</v>
      </c>
    </row>
    <row r="64" spans="1:140" x14ac:dyDescent="0.25">
      <c r="B64" s="22" t="str">
        <v>Høje-Taastrup</v>
      </c>
      <c r="E64" s="61" t="s">
        <v>108</v>
      </c>
      <c r="G64" s="23">
        <v>573</v>
      </c>
      <c r="H64" s="24" t="s">
        <v>94</v>
      </c>
      <c r="I64" s="25">
        <v>49798</v>
      </c>
      <c r="J64" s="26">
        <v>40</v>
      </c>
      <c r="K64" s="26">
        <v>57.1</v>
      </c>
      <c r="L64" s="64">
        <v>0.11499300950209589</v>
      </c>
      <c r="M64" s="100">
        <v>0.97</v>
      </c>
      <c r="N64" s="100">
        <v>19</v>
      </c>
      <c r="O64" s="100">
        <v>409</v>
      </c>
      <c r="P64" s="100">
        <v>2.3000099999999999</v>
      </c>
      <c r="Q64" s="42">
        <v>1240.0999999999999</v>
      </c>
      <c r="R64" s="28">
        <v>10</v>
      </c>
      <c r="S64" s="28">
        <v>34</v>
      </c>
      <c r="T64" s="108">
        <v>0.65900000000000003</v>
      </c>
      <c r="U64" s="108">
        <v>0.34100000000000003</v>
      </c>
      <c r="V64" s="109">
        <v>0.17200299999999999</v>
      </c>
      <c r="X64" s="23">
        <v>573</v>
      </c>
      <c r="Y64" s="24" t="s">
        <v>94</v>
      </c>
      <c r="Z64" s="29">
        <f t="shared" si="111"/>
        <v>7.3053007112323612E-2</v>
      </c>
      <c r="AA64" s="29">
        <f t="shared" si="112"/>
        <v>2.1589304990450886E-3</v>
      </c>
      <c r="AB64" s="29">
        <f t="shared" si="113"/>
        <v>0.41366906474820136</v>
      </c>
      <c r="AC64" s="29">
        <f t="shared" si="114"/>
        <v>0.23509252856198037</v>
      </c>
      <c r="AD64" s="102">
        <f t="shared" si="115"/>
        <v>0.4</v>
      </c>
      <c r="AE64" s="102">
        <f t="shared" si="116"/>
        <v>0.54545454545454541</v>
      </c>
      <c r="AF64" s="102">
        <f t="shared" si="117"/>
        <v>0.19541693189051559</v>
      </c>
      <c r="AG64" s="102">
        <f t="shared" si="118"/>
        <v>0.33333571428571435</v>
      </c>
      <c r="AH64" s="30">
        <f t="shared" si="119"/>
        <v>0.84043134043134027</v>
      </c>
      <c r="AI64" s="30">
        <f t="shared" si="120"/>
        <v>2.1640091116173123E-2</v>
      </c>
      <c r="AJ64" s="30">
        <f t="shared" si="121"/>
        <v>0.37626262626262624</v>
      </c>
      <c r="AK64" s="112">
        <f t="shared" si="122"/>
        <v>0.59672131147540985</v>
      </c>
      <c r="AL64" s="112">
        <f t="shared" si="123"/>
        <v>0.89333333333333365</v>
      </c>
      <c r="AM64" s="113">
        <f t="shared" si="124"/>
        <v>0.53907421874999994</v>
      </c>
      <c r="AP64" s="31" t="s">
        <v>94</v>
      </c>
      <c r="AQ64" s="32">
        <f t="shared" si="125"/>
        <v>2.0401640954576719</v>
      </c>
      <c r="AR64" s="32">
        <f t="shared" si="126"/>
        <v>1.9957518980842119</v>
      </c>
      <c r="AS64" s="32">
        <f t="shared" si="127"/>
        <v>1.3056229597999529</v>
      </c>
      <c r="AT64" s="32">
        <f t="shared" si="128"/>
        <v>1.8501891273054325</v>
      </c>
      <c r="AU64" s="32">
        <f t="shared" si="129"/>
        <v>1.2072688379842029</v>
      </c>
      <c r="AV64" s="32">
        <f t="shared" si="130"/>
        <v>1.5662345727456097</v>
      </c>
      <c r="AW64" s="32">
        <f t="shared" si="131"/>
        <v>1.5248483277626594</v>
      </c>
      <c r="AX64" s="32">
        <f t="shared" si="132"/>
        <v>1.4276348774600378</v>
      </c>
      <c r="AY64" s="32">
        <f t="shared" si="133"/>
        <v>1.4492442818156948</v>
      </c>
      <c r="AZ64" s="32">
        <f t="shared" si="134"/>
        <v>1.4090343250714279</v>
      </c>
      <c r="BA64" s="32">
        <f t="shared" si="135"/>
        <v>1.5172565513635186</v>
      </c>
      <c r="BB64" s="32">
        <f t="shared" si="136"/>
        <v>1.384927676127776</v>
      </c>
      <c r="BC64" s="32">
        <f t="shared" si="137"/>
        <v>1.3297527915212251</v>
      </c>
      <c r="BD64" s="32">
        <f t="shared" si="138"/>
        <v>1.6578476673258022</v>
      </c>
      <c r="BE64" s="32">
        <f t="shared" si="139"/>
        <v>1.594945664032013</v>
      </c>
      <c r="BF64" s="32">
        <f t="shared" si="140"/>
        <v>1.210694820989948</v>
      </c>
      <c r="BG64" s="32">
        <f t="shared" si="141"/>
        <v>1.43503252682794</v>
      </c>
      <c r="BH64" s="32">
        <f t="shared" si="142"/>
        <v>1.0931211553089852</v>
      </c>
      <c r="BI64" s="32">
        <f t="shared" si="143"/>
        <v>1.1333785035950799</v>
      </c>
      <c r="BJ64" s="32">
        <f t="shared" si="144"/>
        <v>0.98504752200279833</v>
      </c>
      <c r="BK64" s="32">
        <f t="shared" si="145"/>
        <v>1.0054980691920097</v>
      </c>
      <c r="BL64" s="32">
        <f t="shared" si="146"/>
        <v>1.0149632978695207</v>
      </c>
      <c r="BM64" s="32">
        <f t="shared" si="147"/>
        <v>1.2484642306353284</v>
      </c>
      <c r="BN64" s="32">
        <f t="shared" si="148"/>
        <v>1.1917622276552586</v>
      </c>
      <c r="BO64" s="32">
        <f t="shared" si="149"/>
        <v>1.0106971853620199</v>
      </c>
      <c r="BP64" s="32">
        <f t="shared" si="150"/>
        <v>0.85011199840263052</v>
      </c>
      <c r="BQ64" s="32">
        <f t="shared" si="151"/>
        <v>0.94930670276246643</v>
      </c>
      <c r="BR64" s="32">
        <f t="shared" si="152"/>
        <v>0.75975222377957519</v>
      </c>
      <c r="BS64" s="32">
        <f t="shared" si="153"/>
        <v>0.65129596266083678</v>
      </c>
      <c r="BT64" s="32">
        <f t="shared" si="154"/>
        <v>1.0553956034684078</v>
      </c>
      <c r="BU64" s="32">
        <f t="shared" si="155"/>
        <v>0.85540530783667057</v>
      </c>
      <c r="BV64" s="32">
        <f t="shared" si="156"/>
        <v>0.93470201880864445</v>
      </c>
      <c r="BW64" s="32">
        <f t="shared" si="157"/>
        <v>1.1620184583882358</v>
      </c>
      <c r="BX64" s="32">
        <f t="shared" si="158"/>
        <v>0.87796962782427401</v>
      </c>
      <c r="BY64" s="32">
        <f t="shared" si="159"/>
        <v>0.69681641946778894</v>
      </c>
      <c r="BZ64" s="32">
        <f t="shared" si="160"/>
        <v>0.78334944432929399</v>
      </c>
      <c r="CA64" s="32">
        <f t="shared" si="161"/>
        <v>0.75741357971067191</v>
      </c>
      <c r="CB64" s="32">
        <f t="shared" si="162"/>
        <v>0.88837032891319545</v>
      </c>
      <c r="CC64" s="32">
        <f t="shared" si="163"/>
        <v>0.75761209475145885</v>
      </c>
      <c r="CD64" s="32">
        <f t="shared" si="164"/>
        <v>0.79771624306601385</v>
      </c>
      <c r="CE64" s="32">
        <f t="shared" si="165"/>
        <v>0.68712082146206344</v>
      </c>
      <c r="CF64" s="32">
        <f t="shared" si="166"/>
        <v>1.0395421627854098</v>
      </c>
      <c r="CG64" s="32">
        <f t="shared" si="167"/>
        <v>1.1535354818805561</v>
      </c>
      <c r="CH64" s="32">
        <f t="shared" si="168"/>
        <v>0.67273902855368828</v>
      </c>
      <c r="CI64" s="32">
        <f t="shared" si="169"/>
        <v>0.839916930060425</v>
      </c>
      <c r="CJ64" s="32">
        <f t="shared" si="170"/>
        <v>0.65170599293076459</v>
      </c>
      <c r="CK64" s="32">
        <f t="shared" si="171"/>
        <v>0.84522370736091257</v>
      </c>
      <c r="CL64" s="32">
        <f t="shared" si="172"/>
        <v>0.57166070095961707</v>
      </c>
      <c r="CM64" s="32">
        <f t="shared" si="173"/>
        <v>0.48579599155012265</v>
      </c>
      <c r="CN64" s="32">
        <f t="shared" si="174"/>
        <v>0.76895508270760482</v>
      </c>
      <c r="CO64" s="32">
        <f t="shared" si="175"/>
        <v>0.75830927571037743</v>
      </c>
      <c r="CP64" s="32">
        <f t="shared" si="176"/>
        <v>1.0560102571968182</v>
      </c>
      <c r="CQ64" s="32">
        <f t="shared" si="177"/>
        <v>0.74052754422814582</v>
      </c>
      <c r="CR64" s="32">
        <f t="shared" si="178"/>
        <v>0.66344096720447288</v>
      </c>
      <c r="CS64" s="32">
        <f t="shared" si="179"/>
        <v>1.1387995631699603</v>
      </c>
      <c r="CT64" s="32">
        <f t="shared" si="180"/>
        <v>1.0269328780289841</v>
      </c>
      <c r="CU64" s="32">
        <f t="shared" si="181"/>
        <v>0.49905032053831028</v>
      </c>
      <c r="CV64" s="32">
        <f t="shared" si="182"/>
        <v>0.60961604417960114</v>
      </c>
      <c r="CW64" s="32">
        <f t="shared" si="183"/>
        <v>0.66138214083483504</v>
      </c>
      <c r="CX64" s="32">
        <f t="shared" si="184"/>
        <v>0.40342367462620443</v>
      </c>
      <c r="CY64" s="32">
        <f t="shared" si="185"/>
        <v>0.53708067155327432</v>
      </c>
      <c r="CZ64" s="32">
        <f t="shared" si="186"/>
        <v>1.2942595947163813</v>
      </c>
      <c r="DA64" s="58">
        <f t="shared" si="187"/>
        <v>0</v>
      </c>
      <c r="DB64" s="32">
        <f t="shared" si="188"/>
        <v>0.53947056574085062</v>
      </c>
      <c r="DC64" s="32">
        <f t="shared" si="189"/>
        <v>0.35537693308099921</v>
      </c>
      <c r="DD64" s="32">
        <f t="shared" si="190"/>
        <v>1.0417880436697919</v>
      </c>
      <c r="DE64" s="32">
        <f t="shared" si="191"/>
        <v>0.77344168772255473</v>
      </c>
      <c r="DF64" s="32">
        <f t="shared" si="192"/>
        <v>0.53099126292171628</v>
      </c>
      <c r="DG64" s="32">
        <f t="shared" si="193"/>
        <v>0.7284870773559019</v>
      </c>
      <c r="DH64" s="32">
        <f t="shared" si="194"/>
        <v>0.32391653420955191</v>
      </c>
      <c r="DI64" s="32">
        <f t="shared" si="195"/>
        <v>0.3704860336822664</v>
      </c>
      <c r="DJ64" s="32">
        <f t="shared" si="196"/>
        <v>0.63898252371926068</v>
      </c>
      <c r="DK64" s="32">
        <f t="shared" si="197"/>
        <v>0.83872380380296829</v>
      </c>
      <c r="DL64" s="32">
        <f t="shared" si="198"/>
        <v>0.59395291608159695</v>
      </c>
      <c r="DM64" s="32">
        <f t="shared" si="199"/>
        <v>0.56144440178000832</v>
      </c>
      <c r="DN64" s="32">
        <f t="shared" si="200"/>
        <v>0.73235686353802054</v>
      </c>
      <c r="DO64" s="32">
        <f t="shared" si="201"/>
        <v>0.92409574355455937</v>
      </c>
      <c r="DP64" s="32">
        <f t="shared" si="202"/>
        <v>0.70907159988570612</v>
      </c>
      <c r="DQ64" s="32">
        <f t="shared" si="203"/>
        <v>0.597355829790717</v>
      </c>
      <c r="DR64" s="32">
        <f t="shared" si="204"/>
        <v>1.0551566792244098</v>
      </c>
      <c r="DS64" s="32">
        <f t="shared" si="205"/>
        <v>0.87607531101320679</v>
      </c>
      <c r="DT64" s="32">
        <f t="shared" si="206"/>
        <v>1.1425097547014644</v>
      </c>
      <c r="DU64" s="32">
        <f t="shared" si="207"/>
        <v>0.55242597859762554</v>
      </c>
      <c r="DV64" s="32">
        <f t="shared" si="208"/>
        <v>0.26650506078244351</v>
      </c>
      <c r="DW64" s="32">
        <f t="shared" si="209"/>
        <v>0.65781651232712679</v>
      </c>
      <c r="DX64" s="32">
        <f t="shared" si="210"/>
        <v>0.52362323543124778</v>
      </c>
      <c r="DY64" s="32">
        <f t="shared" si="211"/>
        <v>0.40008737419624701</v>
      </c>
      <c r="DZ64" s="32">
        <f t="shared" si="212"/>
        <v>0.76947188600788485</v>
      </c>
      <c r="EA64" s="32">
        <f t="shared" si="213"/>
        <v>0.22409856939957146</v>
      </c>
      <c r="EB64" s="32">
        <f t="shared" si="214"/>
        <v>0.56395358443442412</v>
      </c>
      <c r="EC64" s="32">
        <f t="shared" si="215"/>
        <v>0.7229143760951674</v>
      </c>
      <c r="ED64" s="32">
        <f t="shared" si="216"/>
        <v>0.4928006625415936</v>
      </c>
      <c r="EE64" s="32">
        <f t="shared" si="217"/>
        <v>1.5894743686689474</v>
      </c>
      <c r="EF64" s="32">
        <f t="shared" si="218"/>
        <v>0.57215163473086694</v>
      </c>
      <c r="EG64" s="32">
        <f t="shared" si="219"/>
        <v>0.55682617039543703</v>
      </c>
      <c r="EH64" s="32">
        <f t="shared" si="220"/>
        <v>0.42936607598764143</v>
      </c>
      <c r="EI64" s="32">
        <f t="shared" si="221"/>
        <v>0.80093807003768602</v>
      </c>
      <c r="EJ64" s="33">
        <f t="shared" si="222"/>
        <v>0.38715101661114043</v>
      </c>
    </row>
    <row r="65" spans="2:140" x14ac:dyDescent="0.25">
      <c r="B65" s="22" t="str">
        <v>Næstved</v>
      </c>
      <c r="E65" s="61" t="s">
        <v>83</v>
      </c>
      <c r="G65" s="23">
        <v>575</v>
      </c>
      <c r="H65" s="24" t="s">
        <v>95</v>
      </c>
      <c r="I65" s="25">
        <v>42800</v>
      </c>
      <c r="J65" s="26">
        <v>53</v>
      </c>
      <c r="K65" s="26">
        <v>58.6</v>
      </c>
      <c r="L65" s="64">
        <v>9.2552403007222783E-3</v>
      </c>
      <c r="M65" s="100">
        <v>0.99002999999999997</v>
      </c>
      <c r="N65" s="100">
        <v>20.6</v>
      </c>
      <c r="O65" s="100">
        <v>484</v>
      </c>
      <c r="P65" s="100">
        <v>2.40002</v>
      </c>
      <c r="Q65" s="27">
        <v>813.7</v>
      </c>
      <c r="R65" s="28">
        <v>10.999999999999998</v>
      </c>
      <c r="S65" s="28">
        <v>19.600000000000001</v>
      </c>
      <c r="T65" s="108">
        <v>0.63700000000000001</v>
      </c>
      <c r="U65" s="108">
        <v>0.28199999999999997</v>
      </c>
      <c r="V65" s="109">
        <v>0.16300000000000001</v>
      </c>
      <c r="X65" s="23">
        <v>575</v>
      </c>
      <c r="Y65" s="24" t="s">
        <v>95</v>
      </c>
      <c r="Z65" s="29">
        <f t="shared" si="111"/>
        <v>6.2411133972332347E-2</v>
      </c>
      <c r="AA65" s="29">
        <f t="shared" si="112"/>
        <v>3.2383957485676326E-3</v>
      </c>
      <c r="AB65" s="29">
        <f t="shared" si="113"/>
        <v>0.46762589928057546</v>
      </c>
      <c r="AC65" s="29">
        <f t="shared" si="114"/>
        <v>0.21198506694905728</v>
      </c>
      <c r="AD65" s="102">
        <f t="shared" si="115"/>
        <v>0.4174173913043478</v>
      </c>
      <c r="AE65" s="102">
        <f t="shared" si="116"/>
        <v>0.61818181818181828</v>
      </c>
      <c r="AF65" s="102">
        <f t="shared" si="117"/>
        <v>0.24315722469764481</v>
      </c>
      <c r="AG65" s="102">
        <f t="shared" si="118"/>
        <v>0.35714761904761916</v>
      </c>
      <c r="AH65" s="30">
        <f t="shared" si="119"/>
        <v>0.54941304941304936</v>
      </c>
      <c r="AI65" s="30">
        <f t="shared" si="120"/>
        <v>3.3029612756264218E-2</v>
      </c>
      <c r="AJ65" s="30">
        <f t="shared" si="121"/>
        <v>0.19444444444444448</v>
      </c>
      <c r="AK65" s="112">
        <f t="shared" si="122"/>
        <v>0.52459016393442626</v>
      </c>
      <c r="AL65" s="112">
        <f t="shared" si="123"/>
        <v>0.49999999999999989</v>
      </c>
      <c r="AM65" s="113">
        <f t="shared" si="124"/>
        <v>0.50390625</v>
      </c>
      <c r="AP65" s="31" t="s">
        <v>95</v>
      </c>
      <c r="AQ65" s="32">
        <f t="shared" si="125"/>
        <v>1.821813046995105</v>
      </c>
      <c r="AR65" s="32">
        <f t="shared" si="126"/>
        <v>1.7907482287453003</v>
      </c>
      <c r="AS65" s="32">
        <f t="shared" si="127"/>
        <v>1.0101336852554936</v>
      </c>
      <c r="AT65" s="32">
        <f t="shared" si="128"/>
        <v>1.5538316107080183</v>
      </c>
      <c r="AU65" s="32">
        <f t="shared" si="129"/>
        <v>1.0660035749499706</v>
      </c>
      <c r="AV65" s="32">
        <f t="shared" si="130"/>
        <v>1.4039521233469139</v>
      </c>
      <c r="AW65" s="32">
        <f t="shared" si="131"/>
        <v>1.2275572747624359</v>
      </c>
      <c r="AX65" s="32">
        <f t="shared" si="132"/>
        <v>1.0834752599237218</v>
      </c>
      <c r="AY65" s="32">
        <f t="shared" si="133"/>
        <v>1.1549734705403796</v>
      </c>
      <c r="AZ65" s="32">
        <f t="shared" si="134"/>
        <v>1.0713959412699285</v>
      </c>
      <c r="BA65" s="32">
        <f t="shared" si="135"/>
        <v>1.1480887081399267</v>
      </c>
      <c r="BB65" s="32">
        <f t="shared" si="136"/>
        <v>1.1805398336688488</v>
      </c>
      <c r="BC65" s="32">
        <f t="shared" si="137"/>
        <v>1.179350074037834</v>
      </c>
      <c r="BD65" s="32">
        <f t="shared" si="138"/>
        <v>1.3719518092049745</v>
      </c>
      <c r="BE65" s="32">
        <f t="shared" si="139"/>
        <v>1.2297075531707535</v>
      </c>
      <c r="BF65" s="32">
        <f t="shared" si="140"/>
        <v>0.8957946935621699</v>
      </c>
      <c r="BG65" s="32">
        <f t="shared" si="141"/>
        <v>1.1978863697456246</v>
      </c>
      <c r="BH65" s="32">
        <f t="shared" si="142"/>
        <v>1.0336964977570573</v>
      </c>
      <c r="BI65" s="32">
        <f t="shared" si="143"/>
        <v>1.1263804867535485</v>
      </c>
      <c r="BJ65" s="32">
        <f t="shared" si="144"/>
        <v>0.76110854324335175</v>
      </c>
      <c r="BK65" s="32">
        <f t="shared" si="145"/>
        <v>0.6875513981080098</v>
      </c>
      <c r="BL65" s="32">
        <f t="shared" si="146"/>
        <v>0.84936051380101074</v>
      </c>
      <c r="BM65" s="32">
        <f t="shared" si="147"/>
        <v>1.1223804358892557</v>
      </c>
      <c r="BN65" s="32">
        <f t="shared" si="148"/>
        <v>1.1234846627158828</v>
      </c>
      <c r="BO65" s="32">
        <f t="shared" si="149"/>
        <v>0.93469180173023958</v>
      </c>
      <c r="BP65" s="32">
        <f t="shared" si="150"/>
        <v>0.54234436220718751</v>
      </c>
      <c r="BQ65" s="32">
        <f t="shared" si="151"/>
        <v>0.7655249870601667</v>
      </c>
      <c r="BR65" s="32">
        <f t="shared" si="152"/>
        <v>0.57028336058923668</v>
      </c>
      <c r="BS65" s="32">
        <f t="shared" si="153"/>
        <v>0.42415618586255444</v>
      </c>
      <c r="BT65" s="32">
        <f t="shared" si="154"/>
        <v>0.8590009889557082</v>
      </c>
      <c r="BU65" s="32">
        <f t="shared" si="155"/>
        <v>0.68153972084294101</v>
      </c>
      <c r="BV65" s="32">
        <f t="shared" si="156"/>
        <v>0.7062454037243443</v>
      </c>
      <c r="BW65" s="32">
        <f t="shared" si="157"/>
        <v>0.90068148661235048</v>
      </c>
      <c r="BX65" s="32">
        <f t="shared" si="158"/>
        <v>0.4991542164435438</v>
      </c>
      <c r="BY65" s="32">
        <f t="shared" si="159"/>
        <v>0.31574448861520832</v>
      </c>
      <c r="BZ65" s="32">
        <f t="shared" si="160"/>
        <v>0.36799858174399735</v>
      </c>
      <c r="CA65" s="32">
        <f t="shared" si="161"/>
        <v>0.40134485294939798</v>
      </c>
      <c r="CB65" s="32">
        <f t="shared" si="162"/>
        <v>0.53593961968161485</v>
      </c>
      <c r="CC65" s="32">
        <f t="shared" si="163"/>
        <v>0.57961944774266128</v>
      </c>
      <c r="CD65" s="32">
        <f t="shared" si="164"/>
        <v>0.47974258592637997</v>
      </c>
      <c r="CE65" s="32">
        <f t="shared" si="165"/>
        <v>0.528065413510313</v>
      </c>
      <c r="CF65" s="32">
        <f t="shared" si="166"/>
        <v>0.73037459574749442</v>
      </c>
      <c r="CG65" s="32">
        <f t="shared" si="167"/>
        <v>0.96578957938535026</v>
      </c>
      <c r="CH65" s="32">
        <f t="shared" si="168"/>
        <v>0.30485453661162171</v>
      </c>
      <c r="CI65" s="32">
        <f t="shared" si="169"/>
        <v>0.53387406712055296</v>
      </c>
      <c r="CJ65" s="32">
        <f t="shared" si="170"/>
        <v>0.5714301203131078</v>
      </c>
      <c r="CK65" s="32">
        <f t="shared" si="171"/>
        <v>0.5010961517899869</v>
      </c>
      <c r="CL65" s="32">
        <f t="shared" si="172"/>
        <v>0.40185182899748939</v>
      </c>
      <c r="CM65" s="32">
        <f t="shared" si="173"/>
        <v>0.37268747005895064</v>
      </c>
      <c r="CN65" s="32">
        <f t="shared" si="174"/>
        <v>0.59827967362865431</v>
      </c>
      <c r="CO65" s="32">
        <f t="shared" si="175"/>
        <v>0.46949127707673488</v>
      </c>
      <c r="CP65" s="32">
        <f t="shared" si="176"/>
        <v>0.77596484487856587</v>
      </c>
      <c r="CQ65" s="32">
        <f t="shared" si="177"/>
        <v>0.56202257684643708</v>
      </c>
      <c r="CR65" s="32">
        <f t="shared" si="178"/>
        <v>0.30859053744688791</v>
      </c>
      <c r="CS65" s="32">
        <f t="shared" si="179"/>
        <v>0.74927079339557467</v>
      </c>
      <c r="CT65" s="32">
        <f t="shared" si="180"/>
        <v>0.81082105837391738</v>
      </c>
      <c r="CU65" s="32">
        <f t="shared" si="181"/>
        <v>0.36880094523379697</v>
      </c>
      <c r="CV65" s="32">
        <f t="shared" si="182"/>
        <v>0.37833576126781021</v>
      </c>
      <c r="CW65" s="32">
        <f t="shared" si="183"/>
        <v>0.37231650106502989</v>
      </c>
      <c r="CX65" s="32">
        <f t="shared" si="184"/>
        <v>0.49958616962334157</v>
      </c>
      <c r="CY65" s="32">
        <f t="shared" si="185"/>
        <v>0.30908584113794513</v>
      </c>
      <c r="CZ65" s="32">
        <f t="shared" si="186"/>
        <v>1.3148331459079938</v>
      </c>
      <c r="DA65" s="32">
        <f t="shared" si="187"/>
        <v>0.53947056574085062</v>
      </c>
      <c r="DB65" s="58">
        <f t="shared" si="188"/>
        <v>0</v>
      </c>
      <c r="DC65" s="32">
        <f t="shared" si="189"/>
        <v>0.34700549679977799</v>
      </c>
      <c r="DD65" s="32">
        <f t="shared" si="190"/>
        <v>0.68198417977752734</v>
      </c>
      <c r="DE65" s="32">
        <f t="shared" si="191"/>
        <v>0.38706509814449924</v>
      </c>
      <c r="DF65" s="32">
        <f t="shared" si="192"/>
        <v>0.49520569148946553</v>
      </c>
      <c r="DG65" s="32">
        <f t="shared" si="193"/>
        <v>0.5360178543201175</v>
      </c>
      <c r="DH65" s="32">
        <f t="shared" si="194"/>
        <v>0.50305006149639597</v>
      </c>
      <c r="DI65" s="32">
        <f t="shared" si="195"/>
        <v>0.35373573046172313</v>
      </c>
      <c r="DJ65" s="32">
        <f t="shared" si="196"/>
        <v>0.45412849111915582</v>
      </c>
      <c r="DK65" s="32">
        <f t="shared" si="197"/>
        <v>0.46764412310524883</v>
      </c>
      <c r="DL65" s="32">
        <f t="shared" si="198"/>
        <v>0.45043530444466312</v>
      </c>
      <c r="DM65" s="32">
        <f t="shared" si="199"/>
        <v>0.30353815962814035</v>
      </c>
      <c r="DN65" s="32">
        <f t="shared" si="200"/>
        <v>0.55630815757030738</v>
      </c>
      <c r="DO65" s="32">
        <f t="shared" si="201"/>
        <v>0.66087196772530643</v>
      </c>
      <c r="DP65" s="32">
        <f t="shared" si="202"/>
        <v>0.47068372524376684</v>
      </c>
      <c r="DQ65" s="32">
        <f t="shared" si="203"/>
        <v>0.65227491833549689</v>
      </c>
      <c r="DR65" s="32">
        <f t="shared" si="204"/>
        <v>0.7083826851826075</v>
      </c>
      <c r="DS65" s="32">
        <f t="shared" si="205"/>
        <v>0.73929075468357675</v>
      </c>
      <c r="DT65" s="32">
        <f t="shared" si="206"/>
        <v>1.02509820176843</v>
      </c>
      <c r="DU65" s="32">
        <f t="shared" si="207"/>
        <v>0.33392030978996884</v>
      </c>
      <c r="DV65" s="32">
        <f t="shared" si="208"/>
        <v>0.61818802653614491</v>
      </c>
      <c r="DW65" s="32">
        <f t="shared" si="209"/>
        <v>0.33956910859648209</v>
      </c>
      <c r="DX65" s="32">
        <f t="shared" si="210"/>
        <v>0.3118879367183453</v>
      </c>
      <c r="DY65" s="32">
        <f t="shared" si="211"/>
        <v>0.49844211873202315</v>
      </c>
      <c r="DZ65" s="32">
        <f t="shared" si="212"/>
        <v>0.5915526826408577</v>
      </c>
      <c r="EA65" s="32">
        <f t="shared" si="213"/>
        <v>0.4194711195573908</v>
      </c>
      <c r="EB65" s="32">
        <f t="shared" si="214"/>
        <v>0.23993063384271676</v>
      </c>
      <c r="EC65" s="32">
        <f t="shared" si="215"/>
        <v>0.37137064437516332</v>
      </c>
      <c r="ED65" s="32">
        <f t="shared" si="216"/>
        <v>0.39393368495033959</v>
      </c>
      <c r="EE65" s="32">
        <f t="shared" si="217"/>
        <v>1.317922221990582</v>
      </c>
      <c r="EF65" s="32">
        <f t="shared" si="218"/>
        <v>0.68061524541329799</v>
      </c>
      <c r="EG65" s="32">
        <f t="shared" si="219"/>
        <v>0.36192664548729458</v>
      </c>
      <c r="EH65" s="32">
        <f t="shared" si="220"/>
        <v>0.29985745356755689</v>
      </c>
      <c r="EI65" s="32">
        <f t="shared" si="221"/>
        <v>0.67968413366090752</v>
      </c>
      <c r="EJ65" s="33">
        <f t="shared" si="222"/>
        <v>0.27836366265725282</v>
      </c>
    </row>
    <row r="66" spans="2:140" x14ac:dyDescent="0.25">
      <c r="B66" s="22" t="str">
        <v>Fredensborg</v>
      </c>
      <c r="E66" s="61" t="s">
        <v>65</v>
      </c>
      <c r="G66" s="23">
        <v>580</v>
      </c>
      <c r="H66" s="24" t="s">
        <v>96</v>
      </c>
      <c r="I66" s="25">
        <v>58657</v>
      </c>
      <c r="J66" s="26">
        <v>62</v>
      </c>
      <c r="K66" s="26">
        <v>56.9</v>
      </c>
      <c r="L66" s="64">
        <v>7.5695185918727884E-2</v>
      </c>
      <c r="M66" s="100">
        <v>1.1000000000000001</v>
      </c>
      <c r="N66" s="100">
        <v>18.400099999999998</v>
      </c>
      <c r="O66" s="100">
        <v>431.00099999999998</v>
      </c>
      <c r="P66" s="100">
        <v>1.80002</v>
      </c>
      <c r="Q66" s="27">
        <v>940.7</v>
      </c>
      <c r="R66" s="28">
        <v>11.600000000000001</v>
      </c>
      <c r="S66" s="28">
        <v>22</v>
      </c>
      <c r="T66" s="108">
        <v>0.65900099999999995</v>
      </c>
      <c r="U66" s="108">
        <v>0.31800099999999998</v>
      </c>
      <c r="V66" s="109">
        <v>0.14699999999999999</v>
      </c>
      <c r="X66" s="23">
        <v>580</v>
      </c>
      <c r="Y66" s="24" t="s">
        <v>96</v>
      </c>
      <c r="Z66" s="29">
        <f t="shared" si="111"/>
        <v>8.6524906818980188E-2</v>
      </c>
      <c r="AA66" s="29">
        <f t="shared" ref="AA66:AA99" si="223">(J66-$C$3)/($B$3-$C$3)</f>
        <v>3.9857178443909328E-3</v>
      </c>
      <c r="AB66" s="29">
        <f t="shared" ref="AB66:AB99" si="224">(K66-$C$4)/($B$4-$C$4)</f>
        <v>0.40647482014388475</v>
      </c>
      <c r="AC66" s="29">
        <f t="shared" ref="AC66:AC99" si="225">(L66-$C$5)/($B$5-$C$5)</f>
        <v>0.22650455704732975</v>
      </c>
      <c r="AD66" s="102">
        <f t="shared" ref="AD66:AD99" si="226">(M66-$C$6)/($B$6-$C$6)</f>
        <v>0.51304347826086971</v>
      </c>
      <c r="AE66" s="102">
        <f t="shared" ref="AE66:AE99" si="227">(N66-$C$7)/($B$7-$C$7)</f>
        <v>0.51818636363636361</v>
      </c>
      <c r="AF66" s="102">
        <f t="shared" ref="AF66:AF99" si="228">(O66-$C$8)/($B$8-$C$8)</f>
        <v>0.20942138765117757</v>
      </c>
      <c r="AG66" s="102">
        <f t="shared" ref="AG66:AG99" si="229">(P66-$C$9)/($B$9-$C$9)</f>
        <v>0.2142904761904762</v>
      </c>
      <c r="AH66" s="30">
        <f t="shared" ref="AH66:AH99" si="230">(Q66-$C$10)/($B$10-$C$10)</f>
        <v>0.6360906360906361</v>
      </c>
      <c r="AI66" s="30">
        <f t="shared" ref="AI66:AI99" si="231">(R66-$C$11)/($B$11-$C$11)</f>
        <v>3.9863325740318922E-2</v>
      </c>
      <c r="AJ66" s="30">
        <f t="shared" ref="AJ66:AJ99" si="232">(S66-$C$12)/($B$12-$C$12)</f>
        <v>0.22474747474747475</v>
      </c>
      <c r="AK66" s="112">
        <f t="shared" ref="AK66:AK99" si="233">(T66-$C$13)/($B$13-$C$13)</f>
        <v>0.5967245901639342</v>
      </c>
      <c r="AL66" s="112">
        <f t="shared" ref="AL66:AL99" si="234">(U66-$C$14)/($B$14-$C$14)</f>
        <v>0.74000666666666659</v>
      </c>
      <c r="AM66" s="113">
        <f t="shared" ref="AM66:AM99" si="235">(V66-$C$15)/($B$15-$C$15)</f>
        <v>0.44140624999999994</v>
      </c>
      <c r="AP66" s="31" t="s">
        <v>96</v>
      </c>
      <c r="AQ66" s="32">
        <f t="shared" ref="AQ66:AQ99" si="236">SQRT(($B$19*($Z$2-Z66))^2+($B$20*($AA$2-AA66))^2+($B$21*($AB$2-AB66))^2+($B$22*($AC$2-AC66))^2+($B$23*($AD$2-AD66))^2+($B$24*($AE$2-AE66))^2+($B$25*($AF$2-AF66))^2+($B$26*($AG$2-AG66))^2+($B$27*($AH$2-AH66))^2+($B$28*($AI$2-AI66))^2+($B$29*($AJ$2-AJ66))^2+($B$30*($AK$2-AK66))^2+($B$31*($AL$2-AL66))^2+($B$32*($AM$2-AM66))^2)</f>
        <v>1.905186746331923</v>
      </c>
      <c r="AR66" s="32">
        <f t="shared" ref="AR66:AR99" si="237">SQRT(($B$19*($Z$3-Z66))^2+($B$20*($AA$3-AA66))^2+($B$21*($AB$3-AB66))^2+($B$22*($AC$3-AC66))^2+($B$23*($AD$3-AD66))^2+($B$24*($AE$3-AE66))^2+($B$25*($AF$3-AF66))^2+($B$26*($AG$3-AG66))^2+($B$27*($AH$3-AH66))^2+($B$28*($AI$3-AI66))^2+($B$29*($AJ$3-AJ66))^2+($B$30*($AK$3-AK66))^2+($B$31*($AL$3-AL66))^2+($B$32*($AM$3-AM66))^2)</f>
        <v>1.8659221621703552</v>
      </c>
      <c r="AS66" s="32">
        <f t="shared" ref="AS66:AS99" si="238">SQRT(($B$19*($Z$4-Z66))^2+($B$20*($AA$4-AA66))^2+($B$21*($AB$4-AB66))^2+($B$22*($AC$4-AC66))^2+($B$23*($AD$4-AD66))^2+($B$24*($AE$4-AE66))^2+($B$25*($AF$4-AF66))^2+($B$26*($AG$4-AG66))^2+($B$27*($AH$4-AH66))^2+($B$28*($AI$4-AI66))^2+($B$29*($AJ$4-AJ66))^2+($B$30*($AK$4-AK66))^2+($B$31*($AL$4-AL66))^2+($B$32*($AM$4-AM66))^2)</f>
        <v>1.1020127055003535</v>
      </c>
      <c r="AT66" s="32">
        <f t="shared" ref="AT66:AT99" si="239">SQRT(($B$19*($Z$5-Z66))^2+($B$20*($AA$5-AA66))^2+($B$21*($AB$5-AB66))^2+($B$22*($AC$5-AC66))^2+($B$23*($AD$5-AD66))^2+($B$24*($AE$5-AE66))^2+($B$25*($AF$5-AF66))^2+($B$26*($AG$5-AG66))^2+($B$27*($AH$5-AH66))^2+($B$28*($AI$5-AI66))^2+($B$29*($AJ$5-AJ66))^2+($B$30*($AK$5-AK66))^2+($B$31*($AL$5-AL66))^2+($B$32*($AM$5-AM66))^2)</f>
        <v>1.6931033612332973</v>
      </c>
      <c r="AU66" s="32">
        <f t="shared" ref="AU66:AU99" si="240">SQRT(($B$19*($Z$6-Z66))^2+($B$20*($AA$6-AA66))^2+($B$21*($AB$6-AB66))^2+($B$22*($AC$6-AC66))^2+($B$23*($AD$6-AD66))^2+($B$24*($AE$6-AE66))^2+($B$25*($AF$6-AF66))^2+($B$26*($AG$6-AG66))^2+($B$27*($AH$6-AH66))^2+($B$28*($AI$6-AI66))^2+($B$29*($AJ$6-AJ66))^2+($B$30*($AK$6-AK66))^2+($B$31*($AL$6-AL66))^2+($B$32*($AM$6-AM66))^2)</f>
        <v>1.0630914982128448</v>
      </c>
      <c r="AV66" s="32">
        <f t="shared" ref="AV66:AV99" si="241">SQRT(($B$19*($Z$7-Z66))^2+($B$20*($AA$7-AA66))^2+($B$21*($AB$7-AB66))^2+($B$22*($AC$7-AC66))^2+($B$23*($AD$7-AD66))^2+($B$24*($AE$7-AE66))^2+($B$25*($AF$7-AF66))^2+($B$26*($AG$7-AG66))^2+($B$27*($AH$7-AH66))^2+($B$28*($AI$7-AI66))^2+($B$29*($AJ$7-AJ66))^2+($B$30*($AK$7-AK66))^2+($B$31*($AL$7-AL66))^2+($B$32*($AM$7-AM66))^2)</f>
        <v>1.423537341929588</v>
      </c>
      <c r="AW66" s="32">
        <f t="shared" ref="AW66:AW99" si="242">SQRT(($B$19*($Z$8-Z66))^2+($B$20*($AA$8-AA66))^2+($B$21*($AB$8-AB66))^2+($B$22*($AC$8-AC66))^2+($B$23*($AD$8-AD66))^2+($B$24*($AE$8-AE66))^2+($B$25*($AF$8-AF66))^2+($B$26*($AG$8-AG66))^2+($B$27*($AH$8-AH66))^2+($B$28*($AI$8-AI66))^2+($B$29*($AJ$8-AJ66))^2+($B$30*($AK$8-AK66))^2+($B$31*($AL$8-AL66))^2+($B$32*($AM$8-AM66))^2)</f>
        <v>1.3302237391533374</v>
      </c>
      <c r="AX66" s="32">
        <f t="shared" ref="AX66:AX99" si="243">SQRT(($B$19*($Z$9-Z66))^2+($B$20*($AA$9-AA66))^2+($B$21*($AB$9-AB66))^2+($B$22*($AC$9-AC66))^2+($B$23*($AD$9-AD66))^2+($B$24*($AE$9-AE66))^2+($B$25*($AF$9-AF66))^2+($B$26*($AG$9-AG66))^2+($B$27*($AH$9-AH66))^2+($B$28*($AI$9-AI66))^2+($B$29*($AJ$9-AJ66))^2+($B$30*($AK$9-AK66))^2+($B$31*($AL$9-AL66))^2+($B$32*($AM$9-AM66))^2)</f>
        <v>1.2311980596250574</v>
      </c>
      <c r="AY66" s="32">
        <f t="shared" ref="AY66:AY99" si="244">SQRT(($B$19*($Z$10-Z66))^2+($B$20*($AA$10-AA66))^2+($B$21*($AB$10-AB66))^2+($B$22*($AC$10-AC66))^2+($B$23*($AD$10-AD66))^2+($B$24*($AE$10-AE66))^2+($B$25*($AF$10-AF66))^2+($B$26*($AG$10-AG66))^2+($B$27*($AH$10-AH66))^2+($B$28*($AI$10-AI66))^2+($B$29*($AJ$10-AJ66))^2+($B$30*($AK$10-AK66))^2+($B$31*($AL$10-AL66))^2+($B$32*($AM$10-AM66))^2)</f>
        <v>1.2405844700643165</v>
      </c>
      <c r="AZ66" s="32">
        <f t="shared" ref="AZ66:AZ99" si="245">SQRT(($B$19*($Z$11-Z66))^2+($B$20*($AA$11-AA66))^2+($B$21*($AB$11-AB66))^2+($B$22*($AC$11-AC66))^2+($B$23*($AD$11-AD66))^2+($B$24*($AE$11-AE66))^2+($B$25*($AF$11-AF66))^2+($B$26*($AG$11-AG66))^2+($B$27*($AH$11-AH66))^2+($B$28*($AI$11-AI66))^2+($B$29*($AJ$11-AJ66))^2+($B$30*($AK$11-AK66))^2+($B$31*($AL$11-AL66))^2+($B$32*($AM$11-AM66))^2)</f>
        <v>1.217565612265826</v>
      </c>
      <c r="BA66" s="32">
        <f t="shared" ref="BA66:BA99" si="246">SQRT(($B$19*($Z$12-Z66))^2+($B$20*($AA$12-AA66))^2+($B$21*($AB$12-AB66))^2+($B$22*($AC$12-AC66))^2+($B$23*($AD$12-AD66))^2+($B$24*($AE$12-AE66))^2+($B$25*($AF$12-AF66))^2+($B$26*($AG$12-AG66))^2+($B$27*($AH$12-AH66))^2+($B$28*($AI$12-AI66))^2+($B$29*($AJ$12-AJ66))^2+($B$30*($AK$12-AK66))^2+($B$31*($AL$12-AL66))^2+($B$32*($AM$12-AM66))^2)</f>
        <v>1.296655350264232</v>
      </c>
      <c r="BB66" s="32">
        <f t="shared" ref="BB66:BB99" si="247">SQRT(($B$19*($Z$13-Z66))^2+($B$20*($AA$13-AA66))^2+($B$21*($AB$13-AB66))^2+($B$22*($AC$13-AC66))^2+($B$23*($AD$13-AD66))^2+($B$24*($AE$13-AE66))^2+($B$25*($AF$13-AF66))^2+($B$26*($AG$13-AG66))^2+($B$27*($AH$13-AH66))^2+($B$28*($AI$13-AI66))^2+($B$29*($AJ$13-AJ66))^2+($B$30*($AK$13-AK66))^2+($B$31*($AL$13-AL66))^2+($B$32*($AM$13-AM66))^2)</f>
        <v>1.2407466480612046</v>
      </c>
      <c r="BC66" s="32">
        <f t="shared" ref="BC66:BC99" si="248">SQRT(($B$19*($Z$14-Z66))^2+($B$20*($AA$14-AA66))^2+($B$21*($AB$14-AB66))^2+($B$22*($AC$14-AC66))^2+($B$23*($AD$14-AD66))^2+($B$24*($AE$14-AE66))^2+($B$25*($AF$14-AF66))^2+($B$26*($AG$14-AG66))^2+($B$27*($AH$14-AH66))^2+($B$28*($AI$14-AI66))^2+($B$29*($AJ$14-AJ66))^2+($B$30*($AK$14-AK66))^2+($B$31*($AL$14-AL66))^2+($B$32*($AM$14-AM66))^2)</f>
        <v>1.2159301020967286</v>
      </c>
      <c r="BD66" s="32">
        <f t="shared" ref="BD66:BD99" si="249">SQRT(($B$19*($Z$15-Z66))^2+($B$20*($AA$15-AA66))^2+($B$21*($AB$15-AB66))^2+($B$22*($AC$15-AC66))^2+($B$23*($AD$15-AD66))^2+($B$24*($AE$15-AE66))^2+($B$25*($AF$15-AF66))^2+($B$26*($AG$15-AG66))^2+($B$27*($AH$15-AH66))^2+($B$28*($AI$15-AI66))^2+($B$29*($AJ$15-AJ66))^2+($B$30*($AK$15-AK66))^2+($B$31*($AL$15-AL66))^2+($B$32*($AM$15-AM66))^2)</f>
        <v>1.4796143286322405</v>
      </c>
      <c r="BE66" s="32">
        <f t="shared" ref="BE66:BE99" si="250">SQRT(($B$19*($Z$16-Z66))^2+($B$20*($AA$16-AA66))^2+($B$21*($AB$16-AB66))^2+($B$22*($AC$16-AC66))^2+($B$23*($AD$16-AD66))^2+($B$24*($AE$16-AE66))^2+($B$25*($AF$16-AF66))^2+($B$26*($AG$16-AG66))^2+($B$27*($AH$16-AH66))^2+($B$28*($AI$16-AI66))^2+($B$29*($AJ$16-AJ66))^2+($B$30*($AK$16-AK66))^2+($B$31*($AL$16-AL66))^2+($B$32*($AM$16-AM66))^2)</f>
        <v>1.3812813150434522</v>
      </c>
      <c r="BF66" s="32">
        <f t="shared" ref="BF66:BF99" si="251">SQRT(($B$19*($Z$17-Z66))^2+($B$20*($AA$17-AA66))^2+($B$21*($AB$17-AB66))^2+($B$22*($AC$17-AC66))^2+($B$23*($AD$17-AD66))^2+($B$24*($AE$17-AE66))^2+($B$25*($AF$17-AF66))^2+($B$26*($AG$17-AG66))^2+($B$27*($AH$17-AH66))^2+($B$28*($AI$17-AI66))^2+($B$29*($AJ$17-AJ66))^2+($B$30*($AK$17-AK66))^2+($B$31*($AL$17-AL66))^2+($B$32*($AM$17-AM66))^2)</f>
        <v>1.0494289189429975</v>
      </c>
      <c r="BG66" s="32">
        <f t="shared" ref="BG66:BG99" si="252">SQRT(($B$19*($Z$18-Z66))^2+($B$20*($AA$18-AA66))^2+($B$21*($AB$18-AB66))^2+($B$22*($AC$18-AC66))^2+($B$23*($AD$18-AD66))^2+($B$24*($AE$18-AE66))^2+($B$25*($AF$18-AF66))^2+($B$26*($AG$18-AG66))^2+($B$27*($AH$18-AH66))^2+($B$28*($AI$18-AI66))^2+($B$29*($AJ$18-AJ66))^2+($B$30*($AK$18-AK66))^2+($B$31*($AL$18-AL66))^2+($B$32*($AM$18-AM66))^2)</f>
        <v>1.2693786335836965</v>
      </c>
      <c r="BH66" s="32">
        <f t="shared" ref="BH66:BH99" si="253">SQRT(($B$19*($Z$19-Z66))^2+($B$20*($AA$19-AA66))^2+($B$21*($AB$19-AB66))^2+($B$22*($AC$19-AC66))^2+($B$23*($AD$19-AD66))^2+($B$24*($AE$19-AE66))^2+($B$25*($AF$19-AF66))^2+($B$26*($AG$19-AG66))^2+($B$27*($AH$19-AH66))^2+($B$28*($AI$19-AI66))^2+($B$29*($AJ$19-AJ66))^2+($B$30*($AK$19-AK66))^2+($B$31*($AL$19-AL66))^2+($B$32*($AM$19-AM66))^2)</f>
        <v>0.9916373465396654</v>
      </c>
      <c r="BI66" s="32">
        <f t="shared" ref="BI66:BI99" si="254">SQRT(($B$19*($Z$20-Z66))^2+($B$20*($AA$20-AA66))^2+($B$21*($AB$20-AB66))^2+($B$22*($AC$20-AC66))^2+($B$23*($AD$20-AD66))^2+($B$24*($AE$20-AE66))^2+($B$25*($AF$20-AF66))^2+($B$26*($AG$20-AG66))^2+($B$27*($AH$20-AH66))^2+($B$28*($AI$20-AI66))^2+($B$29*($AJ$20-AJ66))^2+($B$30*($AK$20-AK66))^2+($B$31*($AL$20-AL66))^2+($B$32*($AM$20-AM66))^2)</f>
        <v>1.0527642129931303</v>
      </c>
      <c r="BJ66" s="32">
        <f t="shared" ref="BJ66:BJ99" si="255">SQRT(($B$19*($Z$21-Z66))^2+($B$20*($AA$21-AA66))^2+($B$21*($AB$21-AB66))^2+($B$22*($AC$21-AC66))^2+($B$23*($AD$21-AD66))^2+($B$24*($AE$21-AE66))^2+($B$25*($AF$21-AF66))^2+($B$26*($AG$21-AG66))^2+($B$27*($AH$21-AH66))^2+($B$28*($AI$21-AI66))^2+($B$29*($AJ$21-AJ66))^2+($B$30*($AK$21-AK66))^2+($B$31*($AL$21-AL66))^2+($B$32*($AM$21-AM66))^2)</f>
        <v>0.78816782795459916</v>
      </c>
      <c r="BK66" s="32">
        <f t="shared" ref="BK66:BK99" si="256">SQRT(($B$19*($Z$22-Z66))^2+($B$20*($AA$22-AA66))^2+($B$21*($AB$22-AB66))^2+($B$22*($AC$22-AC66))^2+($B$23*($AD$22-AD66))^2+($B$24*($AE$22-AE66))^2+($B$25*($AF$22-AF66))^2+($B$26*($AG$22-AG66))^2+($B$27*($AH$22-AH66))^2+($B$28*($AI$22-AI66))^2+($B$29*($AJ$22-AJ66))^2+($B$30*($AK$22-AK66))^2+($B$31*($AL$22-AL66))^2+($B$32*($AM$22-AM66))^2)</f>
        <v>0.82047527602142711</v>
      </c>
      <c r="BL66" s="32">
        <f t="shared" ref="BL66:BL99" si="257">SQRT(($B$19*($Z$23-Z66))^2+($B$20*($AA$23-AA66))^2+($B$21*($AB$23-AB66))^2+($B$22*($AC$23-AC66))^2+($B$23*($AD$23-AD66))^2+($B$24*($AE$23-AE66))^2+($B$25*($AF$23-AF66))^2+($B$26*($AG$23-AG66))^2+($B$27*($AH$23-AH66))^2+($B$28*($AI$23-AI66))^2+($B$29*($AJ$23-AJ66))^2+($B$30*($AK$23-AK66))^2+($B$31*($AL$23-AL66))^2+($B$32*($AM$23-AM66))^2)</f>
        <v>0.89825150032686196</v>
      </c>
      <c r="BM66" s="32">
        <f t="shared" ref="BM66:BM99" si="258">SQRT(($B$19*($Z$24-Z66))^2+($B$20*($AA$24-AA66))^2+($B$21*($AB$24-AB66))^2+($B$22*($AC$24-AC66))^2+($B$23*($AD$24-AD66))^2+($B$24*($AE$24-AE66))^2+($B$25*($AF$24-AF66))^2+($B$26*($AG$24-AG66))^2+($B$27*($AH$24-AH66))^2+($B$28*($AI$24-AI66))^2+($B$29*($AJ$24-AJ66))^2+($B$30*($AK$24-AK66))^2+($B$31*($AL$24-AL66))^2+($B$32*($AM$24-AM66))^2)</f>
        <v>1.1252782305318041</v>
      </c>
      <c r="BN66" s="32">
        <f t="shared" ref="BN66:BN99" si="259">SQRT(($B$19*($Z$25-Z66))^2+($B$20*($AA$25-AA66))^2+($B$21*($AB$25-AB66))^2+($B$22*($AC$25-AC66))^2+($B$23*($AD$25-AD66))^2+($B$24*($AE$25-AE66))^2+($B$25*($AF$25-AF66))^2+($B$26*($AG$25-AG66))^2+($B$27*($AH$25-AH66))^2+($B$28*($AI$25-AI66))^2+($B$29*($AJ$25-AJ66))^2+($B$30*($AK$25-AK66))^2+($B$31*($AL$25-AL66))^2+($B$32*($AM$25-AM66))^2)</f>
        <v>1.0881590922292781</v>
      </c>
      <c r="BO66" s="32">
        <f t="shared" ref="BO66:BO99" si="260">SQRT(($B$19*($Z$26-Z66))^2+($B$20*($AA$26-AA66))^2+($B$21*($AB$26-AB66))^2+($B$22*($AC$26-AC66))^2+($B$23*($AD$26-AD66))^2+($B$24*($AE$26-AE66))^2+($B$25*($AF$26-AF66))^2+($B$26*($AG$26-AG66))^2+($B$27*($AH$26-AH66))^2+($B$28*($AI$26-AI66))^2+($B$29*($AJ$26-AJ66))^2+($B$30*($AK$26-AK66))^2+($B$31*($AL$26-AL66))^2+($B$32*($AM$26-AM66))^2)</f>
        <v>0.88848744298953852</v>
      </c>
      <c r="BP66" s="32">
        <f t="shared" ref="BP66:BP99" si="261">SQRT(($B$19*($Z$27-Z66))^2+($B$20*($AA$27-AA66))^2+($B$21*($AB$27-AB66))^2+($B$22*($AC$27-AC66))^2+($B$23*($AD$27-AD66))^2+($B$24*($AE$27-AE66))^2+($B$25*($AF$27-AF66))^2+($B$26*($AG$27-AG66))^2+($B$27*($AH$27-AH66))^2+($B$28*($AI$27-AI66))^2+($B$29*($AJ$27-AJ66))^2+($B$30*($AK$27-AK66))^2+($B$31*($AL$27-AL66))^2+($B$32*($AM$27-AM66))^2)</f>
        <v>0.66122642823927158</v>
      </c>
      <c r="BQ66" s="32">
        <f t="shared" ref="BQ66:BQ99" si="262">SQRT(($B$19*($Z$28-Z66))^2+($B$20*($AA$28-AA66))^2+($B$21*($AB$28-AB66))^2+($B$22*($AC$28-AC66))^2+($B$23*($AD$28-AD66))^2+($B$24*($AE$28-AE66))^2+($B$25*($AF$28-AF66))^2+($B$26*($AG$28-AG66))^2+($B$27*($AH$28-AH66))^2+($B$28*($AI$28-AI66))^2+($B$29*($AJ$28-AJ66))^2+($B$30*($AK$28-AK66))^2+($B$31*($AL$28-AL66))^2+($B$32*($AM$28-AM66))^2)</f>
        <v>0.76381195548428038</v>
      </c>
      <c r="BR66" s="32">
        <f t="shared" ref="BR66:BR99" si="263">SQRT(($B$19*($Z$29-Z66))^2+($B$20*($AA$29-AA66))^2+($B$21*($AB$29-AB66))^2+($B$22*($AC$29-AC66))^2+($B$23*($AD$29-AD66))^2+($B$24*($AE$29-AE66))^2+($B$25*($AF$29-AF66))^2+($B$26*($AG$29-AG66))^2+($B$27*($AH$29-AH66))^2+($B$28*($AI$29-AI66))^2+($B$29*($AJ$29-AJ66))^2+($B$30*($AK$29-AK66))^2+($B$31*($AL$29-AL66))^2+($B$32*($AM$29-AM66))^2)</f>
        <v>0.57409365720106098</v>
      </c>
      <c r="BS66" s="32">
        <f t="shared" ref="BS66:BS99" si="264">SQRT(($B$19*($Z$30-Z66))^2+($B$20*($AA$30-AA66))^2+($B$21*($AB$30-AB66))^2+($B$22*($AC$30-AC66))^2+($B$23*($AD$30-AD66))^2+($B$24*($AE$30-AE66))^2+($B$25*($AF$30-AF66))^2+($B$26*($AG$30-AG66))^2+($B$27*($AH$30-AH66))^2+($B$28*($AI$30-AI66))^2+($B$29*($AJ$30-AJ66))^2+($B$30*($AK$30-AK66))^2+($B$31*($AL$30-AL66))^2+($B$32*($AM$30-AM66))^2)</f>
        <v>0.45863713478882062</v>
      </c>
      <c r="BT66" s="32">
        <f t="shared" ref="BT66:BT99" si="265">SQRT(($B$19*($Z$31-Z66))^2+($B$20*($AA$31-AA66))^2+($B$21*($AB$31-AB66))^2+($B$22*($AC$31-AC66))^2+($B$23*($AD$31-AD66))^2+($B$24*($AE$31-AE66))^2+($B$25*($AF$31-AF66))^2+($B$26*($AG$31-AG66))^2+($B$27*($AH$31-AH66))^2+($B$28*($AI$31-AI66))^2+($B$29*($AJ$31-AJ66))^2+($B$30*($AK$31-AK66))^2+($B$31*($AL$31-AL66))^2+($B$32*($AM$31-AM66))^2)</f>
        <v>0.86284634653796966</v>
      </c>
      <c r="BU66" s="32">
        <f t="shared" ref="BU66:BU99" si="266">SQRT(($B$19*($Z$32-Z66))^2+($B$20*($AA$32-AA66))^2+($B$21*($AB$32-AB66))^2+($B$22*($AC$32-AC66))^2+($B$23*($AD$32-AD66))^2+($B$24*($AE$32-AE66))^2+($B$25*($AF$32-AF66))^2+($B$26*($AG$32-AG66))^2+($B$27*($AH$32-AH66))^2+($B$28*($AI$32-AI66))^2+($B$29*($AJ$32-AJ66))^2+($B$30*($AK$32-AK66))^2+($B$31*($AL$32-AL66))^2+($B$32*($AM$32-AM66))^2)</f>
        <v>0.6584658837387094</v>
      </c>
      <c r="BV66" s="32">
        <f t="shared" ref="BV66:BV99" si="267">SQRT(($B$19*($Z$33-Z66))^2+($B$20*($AA$33-AA66))^2+($B$21*($AB$33-AB66))^2+($B$22*($AC$33-AC66))^2+($B$23*($AD$33-AD66))^2+($B$24*($AE$33-AE66))^2+($B$25*($AF$33-AF66))^2+($B$26*($AG$33-AG66))^2+($B$27*($AH$33-AH66))^2+($B$28*($AI$33-AI66))^2+($B$29*($AJ$33-AJ66))^2+($B$30*($AK$33-AK66))^2+($B$31*($AL$33-AL66))^2+($B$32*($AM$33-AM66))^2)</f>
        <v>0.76326352049258905</v>
      </c>
      <c r="BW66" s="32">
        <f t="shared" ref="BW66:BW99" si="268">SQRT(($B$19*($Z$34-Z66))^2+($B$20*($AA$34-AA66))^2+($B$21*($AB$34-AB66))^2+($B$22*($AC$34-AC66))^2+($B$23*($AD$34-AD66))^2+($B$24*($AE$34-AE66))^2+($B$25*($AF$34-AF66))^2+($B$26*($AG$34-AG66))^2+($B$27*($AH$34-AH66))^2+($B$28*($AI$34-AI66))^2+($B$29*($AJ$34-AJ66))^2+($B$30*($AK$34-AK66))^2+($B$31*($AL$34-AL66))^2+($B$32*($AM$34-AM66))^2)</f>
        <v>0.9494532416518745</v>
      </c>
      <c r="BX66" s="32">
        <f t="shared" ref="BX66:BX99" si="269">SQRT(($B$19*($Z$35-Z66))^2+($B$20*($AA$35-AA66))^2+($B$21*($AB$35-AB66))^2+($B$22*($AC$35-AC66))^2+($B$23*($AD$35-AD66))^2+($B$24*($AE$35-AE66))^2+($B$25*($AF$35-AF66))^2+($B$26*($AG$35-AG66))^2+($B$27*($AH$35-AH66))^2+($B$28*($AI$35-AI66))^2+($B$29*($AJ$35-AJ66))^2+($B$30*($AK$35-AK66))^2+($B$31*($AL$35-AL66))^2+($B$32*($AM$35-AM66))^2)</f>
        <v>0.65532447657353476</v>
      </c>
      <c r="BY66" s="32">
        <f t="shared" ref="BY66:BY99" si="270">SQRT(($B$19*($Z$36-Z66))^2+($B$20*($AA$36-AA66))^2+($B$21*($AB$36-AB66))^2+($B$22*($AC$36-AC66))^2+($B$23*($AD$36-AD66))^2+($B$24*($AE$36-AE66))^2+($B$25*($AF$36-AF66))^2+($B$26*($AG$36-AG66))^2+($B$27*($AH$36-AH66))^2+($B$28*($AI$36-AI66))^2+($B$29*($AJ$36-AJ66))^2+($B$30*($AK$36-AK66))^2+($B$31*($AL$36-AL66))^2+($B$32*($AM$36-AM66))^2)</f>
        <v>0.47700417382160998</v>
      </c>
      <c r="BZ66" s="32">
        <f t="shared" ref="BZ66:BZ99" si="271">SQRT(($B$19*($Z$37-Z66))^2+($B$20*($AA$37-AA66))^2+($B$21*($AB$37-AB66))^2+($B$22*($AC$37-AC66))^2+($B$23*($AD$37-AD66))^2+($B$24*($AE$37-AE66))^2+($B$25*($AF$37-AF66))^2+($B$26*($AG$37-AG66))^2+($B$27*($AH$37-AH66))^2+($B$28*($AI$37-AI66))^2+($B$29*($AJ$37-AJ66))^2+($B$30*($AK$37-AK66))^2+($B$31*($AL$37-AL66))^2+($B$32*($AM$37-AM66))^2)</f>
        <v>0.55454311865122985</v>
      </c>
      <c r="CA66" s="32">
        <f t="shared" ref="CA66:CA99" si="272">SQRT(($B$19*($Z$38-Z66))^2+($B$20*($AA$38-AA66))^2+($B$21*($AB$38-AB66))^2+($B$22*($AC$38-AC66))^2+($B$23*($AD$38-AD66))^2+($B$24*($AE$38-AE66))^2+($B$25*($AF$38-AF66))^2+($B$26*($AG$38-AG66))^2+($B$27*($AH$38-AH66))^2+($B$28*($AI$38-AI66))^2+($B$29*($AJ$38-AJ66))^2+($B$30*($AK$38-AK66))^2+($B$31*($AL$38-AL66))^2+($B$32*($AM$38-AM66))^2)</f>
        <v>0.58485994480982517</v>
      </c>
      <c r="CB66" s="32">
        <f t="shared" ref="CB66:CB99" si="273">SQRT(($B$19*($Z$39-Z66))^2+($B$20*($AA$39-AA66))^2+($B$21*($AB$39-AB66))^2+($B$22*($AC$39-AC66))^2+($B$23*($AD$39-AD66))^2+($B$24*($AE$39-AE66))^2+($B$25*($AF$39-AF66))^2+($B$26*($AG$39-AG66))^2+($B$27*($AH$39-AH66))^2+($B$28*($AI$39-AI66))^2+($B$29*($AJ$39-AJ66))^2+($B$30*($AK$39-AK66))^2+($B$31*($AL$39-AL66))^2+($B$32*($AM$39-AM66))^2)</f>
        <v>0.68092926630615014</v>
      </c>
      <c r="CC66" s="32">
        <f t="shared" ref="CC66:CC99" si="274">SQRT(($B$19*($Z$40-Z66))^2+($B$20*($AA$40-AA66))^2+($B$21*($AB$40-AB66))^2+($B$22*($AC$40-AC66))^2+($B$23*($AD$40-AD66))^2+($B$24*($AE$40-AE66))^2+($B$25*($AF$40-AF66))^2+($B$26*($AG$40-AG66))^2+($B$27*($AH$40-AH66))^2+($B$28*($AI$40-AI66))^2+($B$29*($AJ$40-AJ66))^2+($B$30*($AK$40-AK66))^2+($B$31*($AL$40-AL66))^2+($B$32*($AM$40-AM66))^2)</f>
        <v>0.62486039694130902</v>
      </c>
      <c r="CD66" s="32">
        <f t="shared" ref="CD66:CD99" si="275">SQRT(($B$19*($Z$41-Z66))^2+($B$20*($AA$41-AA66))^2+($B$21*($AB$41-AB66))^2+($B$22*($AC$41-AC66))^2+($B$23*($AD$41-AD66))^2+($B$24*($AE$41-AE66))^2+($B$25*($AF$41-AF66))^2+($B$26*($AG$41-AG66))^2+($B$27*($AH$41-AH66))^2+($B$28*($AI$41-AI66))^2+($B$29*($AJ$41-AJ66))^2+($B$30*($AK$41-AK66))^2+($B$31*($AL$41-AL66))^2+($B$32*($AM$41-AM66))^2)</f>
        <v>0.58218915993708031</v>
      </c>
      <c r="CE66" s="32">
        <f t="shared" ref="CE66:CE99" si="276">SQRT(($B$19*($Z$42-Z66))^2+($B$20*($AA$42-AA66))^2+($B$21*($AB$42-AB66))^2+($B$22*($AC$42-AC66))^2+($B$23*($AD$42-AD66))^2+($B$24*($AE$42-AE66))^2+($B$25*($AF$42-AF66))^2+($B$26*($AG$42-AG66))^2+($B$27*($AH$42-AH66))^2+($B$28*($AI$42-AI66))^2+($B$29*($AJ$42-AJ66))^2+($B$30*($AK$42-AK66))^2+($B$31*($AL$42-AL66))^2+($B$32*($AM$42-AM66))^2)</f>
        <v>0.50136461231996565</v>
      </c>
      <c r="CF66" s="32">
        <f t="shared" ref="CF66:CF99" si="277">SQRT(($B$19*($Z$43-Z66))^2+($B$20*($AA$43-AA66))^2+($B$21*($AB$43-AB66))^2+($B$22*($AC$43-AC66))^2+($B$23*($AD$43-AD66))^2+($B$24*($AE$43-AE66))^2+($B$25*($AF$43-AF66))^2+($B$26*($AG$43-AG66))^2+($B$27*($AH$43-AH66))^2+($B$28*($AI$43-AI66))^2+($B$29*($AJ$43-AJ66))^2+($B$30*($AK$43-AK66))^2+($B$31*($AL$43-AL66))^2+($B$32*($AM$43-AM66))^2)</f>
        <v>0.8065700276460348</v>
      </c>
      <c r="CG66" s="32">
        <f t="shared" ref="CG66:CG99" si="278">SQRT(($B$19*($Z$44-Z66))^2+($B$20*($AA$44-AA66))^2+($B$21*($AB$44-AB66))^2+($B$22*($AC$44-AC66))^2+($B$23*($AD$44-AD66))^2+($B$24*($AE$44-AE66))^2+($B$25*($AF$44-AF66))^2+($B$26*($AG$44-AG66))^2+($B$27*($AH$44-AH66))^2+($B$28*($AI$44-AI66))^2+($B$29*($AJ$44-AJ66))^2+($B$30*($AK$44-AK66))^2+($B$31*($AL$44-AL66))^2+($B$32*($AM$44-AM66))^2)</f>
        <v>1.100849213452469</v>
      </c>
      <c r="CH66" s="32">
        <f t="shared" ref="CH66:CH99" si="279">SQRT(($B$19*($Z$45-Z66))^2+($B$20*($AA$45-AA66))^2+($B$21*($AB$45-AB66))^2+($B$22*($AC$45-AC66))^2+($B$23*($AD$45-AD66))^2+($B$24*($AE$45-AE66))^2+($B$25*($AF$45-AF66))^2+($B$26*($AG$45-AG66))^2+($B$27*($AH$45-AH66))^2+($B$28*($AI$45-AI66))^2+($B$29*($AJ$45-AJ66))^2+($B$30*($AK$45-AK66))^2+($B$31*($AL$45-AL66))^2+($B$32*($AM$45-AM66))^2)</f>
        <v>0.50944555605278896</v>
      </c>
      <c r="CI66" s="32">
        <f t="shared" ref="CI66:CI99" si="280">SQRT(($B$19*($Z$46-Z66))^2+($B$20*($AA$46-AA66))^2+($B$21*($AB$46-AB66))^2+($B$22*($AC$46-AC66))^2+($B$23*($AD$46-AD66))^2+($B$24*($AE$46-AE66))^2+($B$25*($AF$46-AF66))^2+($B$26*($AG$46-AG66))^2+($B$27*($AH$46-AH66))^2+($B$28*($AI$46-AI66))^2+($B$29*($AJ$46-AJ66))^2+($B$30*($AK$46-AK66))^2+($B$31*($AL$46-AL66))^2+($B$32*($AM$46-AM66))^2)</f>
        <v>0.7265687786600965</v>
      </c>
      <c r="CJ66" s="32">
        <f t="shared" ref="CJ66:CJ99" si="281">SQRT(($B$19*($Z$47-Z66))^2+($B$20*($AA$47-AA66))^2+($B$21*($AB$47-AB66))^2+($B$22*($AC$47-AC66))^2+($B$23*($AD$47-AD66))^2+($B$24*($AE$47-AE66))^2+($B$25*($AF$47-AF66))^2+($B$26*($AG$47-AG66))^2+($B$27*($AH$47-AH66))^2+($B$28*($AI$47-AI66))^2+($B$29*($AJ$47-AJ66))^2+($B$30*($AK$47-AK66))^2+($B$31*($AL$47-AL66))^2+($B$32*($AM$47-AM66))^2)</f>
        <v>0.55395777521117073</v>
      </c>
      <c r="CK66" s="32">
        <f t="shared" ref="CK66:CK99" si="282">SQRT(($B$19*($Z$48-Z66))^2+($B$20*($AA$48-AA66))^2+($B$21*($AB$48-AB66))^2+($B$22*($AC$48-AC66))^2+($B$23*($AD$48-AD66))^2+($B$24*($AE$48-AE66))^2+($B$25*($AF$48-AF66))^2+($B$26*($AG$48-AG66))^2+($B$27*($AH$48-AH66))^2+($B$28*($AI$48-AI66))^2+($B$29*($AJ$48-AJ66))^2+($B$30*($AK$48-AK66))^2+($B$31*($AL$48-AL66))^2+($B$32*($AM$48-AM66))^2)</f>
        <v>0.61270170045475181</v>
      </c>
      <c r="CL66" s="32">
        <f t="shared" ref="CL66:CL99" si="283">SQRT(($B$19*($Z$49-Z66))^2+($B$20*($AA$49-AA66))^2+($B$21*($AB$49-AB66))^2+($B$22*($AC$49-AC66))^2+($B$23*($AD$49-AD66))^2+($B$24*($AE$49-AE66))^2+($B$25*($AF$49-AF66))^2+($B$26*($AG$49-AG66))^2+($B$27*($AH$49-AH66))^2+($B$28*($AI$49-AI66))^2+($B$29*($AJ$49-AJ66))^2+($B$30*($AK$49-AK66))^2+($B$31*($AL$49-AL66))^2+($B$32*($AM$49-AM66))^2)</f>
        <v>0.4135684533044105</v>
      </c>
      <c r="CM66" s="32">
        <f t="shared" ref="CM66:CM99" si="284">SQRT(($B$19*($Z$50-Z66))^2+($B$20*($AA$50-AA66))^2+($B$21*($AB$50-AB66))^2+($B$22*($AC$50-AC66))^2+($B$23*($AD$50-AD66))^2+($B$24*($AE$50-AE66))^2+($B$25*($AF$50-AF66))^2+($B$26*($AG$50-AG66))^2+($B$27*($AH$50-AH66))^2+($B$28*($AI$50-AI66))^2+($B$29*($AJ$50-AJ66))^2+($B$30*($AK$50-AK66))^2+($B$31*($AL$50-AL66))^2+($B$32*($AM$50-AM66))^2)</f>
        <v>0.28156602966731736</v>
      </c>
      <c r="CN66" s="32">
        <f t="shared" ref="CN66:CN99" si="285">SQRT(($B$19*($Z$51-Z66))^2+($B$20*($AA$51-AA66))^2+($B$21*($AB$51-AB66))^2+($B$22*($AC$51-AC66))^2+($B$23*($AD$51-AD66))^2+($B$24*($AE$51-AE66))^2+($B$25*($AF$51-AF66))^2+($B$26*($AG$51-AG66))^2+($B$27*($AH$51-AH66))^2+($B$28*($AI$51-AI66))^2+($B$29*($AJ$51-AJ66))^2+($B$30*($AK$51-AK66))^2+($B$31*($AL$51-AL66))^2+($B$32*($AM$51-AM66))^2)</f>
        <v>0.55463913741169968</v>
      </c>
      <c r="CO66" s="32">
        <f t="shared" ref="CO66:CO99" si="286">SQRT(($B$19*($Z$52-Z66))^2+($B$20*($AA$52-AA66))^2+($B$21*($AB$52-AB66))^2+($B$22*($AC$52-AC66))^2+($B$23*($AD$52-AD66))^2+($B$24*($AE$52-AE66))^2+($B$25*($AF$52-AF66))^2+($B$26*($AG$52-AG66))^2+($B$27*($AH$52-AH66))^2+($B$28*($AI$52-AI66))^2+($B$29*($AJ$52-AJ66))^2+($B$30*($AK$52-AK66))^2+($B$31*($AL$52-AL66))^2+($B$32*($AM$52-AM66))^2)</f>
        <v>0.54103546308891348</v>
      </c>
      <c r="CP66" s="32">
        <f t="shared" ref="CP66:CP99" si="287">SQRT(($B$19*($Z$53-Z66))^2+($B$20*($AA$53-AA66))^2+($B$21*($AB$53-AB66))^2+($B$22*($AC$53-AC66))^2+($B$23*($AD$53-AD66))^2+($B$24*($AE$53-AE66))^2+($B$25*($AF$53-AF66))^2+($B$26*($AG$53-AG66))^2+($B$27*($AH$53-AH66))^2+($B$28*($AI$53-AI66))^2+($B$29*($AJ$53-AJ66))^2+($B$30*($AK$53-AK66))^2+($B$31*($AL$53-AL66))^2+($B$32*($AM$53-AM66))^2)</f>
        <v>0.8966058974463319</v>
      </c>
      <c r="CQ66" s="32">
        <f t="shared" ref="CQ66:CQ99" si="288">SQRT(($B$19*($Z$54-Z66))^2+($B$20*($AA$54-AA66))^2+($B$21*($AB$54-AB66))^2+($B$22*($AC$54-AC66))^2+($B$23*($AD$54-AD66))^2+($B$24*($AE$54-AE66))^2+($B$25*($AF$54-AF66))^2+($B$26*($AG$54-AG66))^2+($B$27*($AH$54-AH66))^2+($B$28*($AI$54-AI66))^2+($B$29*($AJ$54-AJ66))^2+($B$30*($AK$54-AK66))^2+($B$31*($AL$54-AL66))^2+($B$32*($AM$54-AM66))^2)</f>
        <v>0.60976979835439094</v>
      </c>
      <c r="CR66" s="32">
        <f t="shared" ref="CR66:CR99" si="289">SQRT(($B$19*($Z$55-Z66))^2+($B$20*($AA$55-AA66))^2+($B$21*($AB$55-AB66))^2+($B$22*($AC$55-AC66))^2+($B$23*($AD$55-AD66))^2+($B$24*($AE$55-AE66))^2+($B$25*($AF$55-AF66))^2+($B$26*($AG$55-AG66))^2+($B$27*($AH$55-AH66))^2+($B$28*($AI$55-AI66))^2+($B$29*($AJ$55-AJ66))^2+($B$30*($AK$55-AK66))^2+($B$31*($AL$55-AL66))^2+($B$32*($AM$55-AM66))^2)</f>
        <v>0.43142818415657691</v>
      </c>
      <c r="CS66" s="32">
        <f t="shared" ref="CS66:CS99" si="290">SQRT(($B$19*($Z$56-Z66))^2+($B$20*($AA$56-AA66))^2+($B$21*($AB$56-AB66))^2+($B$22*($AC$56-AC66))^2+($B$23*($AD$56-AD66))^2+($B$24*($AE$56-AE66))^2+($B$25*($AF$56-AF66))^2+($B$26*($AG$56-AG66))^2+($B$27*($AH$56-AH66))^2+($B$28*($AI$56-AI66))^2+($B$29*($AJ$56-AJ66))^2+($B$30*($AK$56-AK66))^2+($B$31*($AL$56-AL66))^2+($B$32*($AM$56-AM66))^2)</f>
        <v>0.92433564424337866</v>
      </c>
      <c r="CT66" s="32">
        <f t="shared" ref="CT66:CT99" si="291">SQRT(($B$19*($Z$57-Z66))^2+($B$20*($AA$57-AA66))^2+($B$21*($AB$57-AB66))^2+($B$22*($AC$57-AC66))^2+($B$23*($AD$57-AD66))^2+($B$24*($AE$57-AE66))^2+($B$25*($AF$57-AF66))^2+($B$26*($AG$57-AG66))^2+($B$27*($AH$57-AH66))^2+($B$28*($AI$57-AI66))^2+($B$29*($AJ$57-AJ66))^2+($B$30*($AK$57-AK66))^2+($B$31*($AL$57-AL66))^2+($B$32*($AM$57-AM66))^2)</f>
        <v>0.77031651539487633</v>
      </c>
      <c r="CU66" s="32">
        <f t="shared" ref="CU66:CU99" si="292">SQRT(($B$19*($Z$58-Z66))^2+($B$20*($AA$58-AA66))^2+($B$21*($AB$58-AB66))^2+($B$22*($AC$58-AC66))^2+($B$23*($AD$58-AD66))^2+($B$24*($AE$58-AE66))^2+($B$25*($AF$58-AF66))^2+($B$26*($AG$58-AG66))^2+($B$27*($AH$58-AH66))^2+($B$28*($AI$58-AI66))^2+($B$29*($AJ$58-AJ66))^2+($B$30*($AK$58-AK66))^2+($B$31*($AL$58-AL66))^2+($B$32*($AM$58-AM66))^2)</f>
        <v>0.42160070714651265</v>
      </c>
      <c r="CV66" s="32">
        <f t="shared" ref="CV66:CV99" si="293">SQRT(($B$19*($Z$59-Z66))^2+($B$20*($AA$59-AA66))^2+($B$21*($AB$59-AB66))^2+($B$22*($AC$59-AC66))^2+($B$23*($AD$59-AD66))^2+($B$24*($AE$59-AE66))^2+($B$25*($AF$59-AF66))^2+($B$26*($AG$59-AG66))^2+($B$27*($AH$59-AH66))^2+($B$28*($AI$59-AI66))^2+($B$29*($AJ$59-AJ66))^2+($B$30*($AK$59-AK66))^2+($B$31*($AL$59-AL66))^2+($B$32*($AM$59-AM66))^2)</f>
        <v>0.42020759464821417</v>
      </c>
      <c r="CW66" s="32">
        <f t="shared" ref="CW66:CW99" si="294">SQRT(($B$19*($Z$60-Z66))^2+($B$20*($AA$60-AA66))^2+($B$21*($AB$60-AB66))^2+($B$22*($AC$60-AC66))^2+($B$23*($AD$60-AD66))^2+($B$24*($AE$60-AE66))^2+($B$25*($AF$60-AF66))^2+($B$26*($AG$60-AG66))^2+($B$27*($AH$60-AH66))^2+($B$28*($AI$60-AI66))^2+($B$29*($AJ$60-AJ66))^2+($B$30*($AK$60-AK66))^2+($B$31*($AL$60-AL66))^2+($B$32*($AM$60-AM66))^2)</f>
        <v>0.43239582932434495</v>
      </c>
      <c r="CX66" s="32">
        <f t="shared" ref="CX66:CX99" si="295">SQRT(($B$19*($Z$61-Z66))^2+($B$20*($AA$61-AA66))^2+($B$21*($AB$61-AB66))^2+($B$22*($AC$61-AC66))^2+($B$23*($AD$61-AD66))^2+($B$24*($AE$61-AE66))^2+($B$25*($AF$61-AF66))^2+($B$26*($AG$61-AG66))^2+($B$27*($AH$61-AH66))^2+($B$28*($AI$61-AI66))^2+($B$29*($AJ$61-AJ66))^2+($B$30*($AK$61-AK66))^2+($B$31*($AL$61-AL66))^2+($B$32*($AM$61-AM66))^2)</f>
        <v>0.4212429750845133</v>
      </c>
      <c r="CY66" s="32">
        <f t="shared" ref="CY66:CY99" si="296">SQRT(($B$19*($Z$62-Z66))^2+($B$20*($AA$62-AA66))^2+($B$21*($AB$62-AB66))^2+($B$22*($AC$62-AC66))^2+($B$23*($AD$62-AD66))^2+($B$24*($AE$62-AE66))^2+($B$25*($AF$62-AF66))^2+($B$26*($AG$62-AG66))^2+($B$27*($AH$62-AH66))^2+($B$28*($AI$62-AI66))^2+($B$29*($AJ$62-AJ66))^2+($B$30*($AK$62-AK66))^2+($B$31*($AL$62-AL66))^2+($B$32*($AM$62-AM66))^2)</f>
        <v>0.3955692486607178</v>
      </c>
      <c r="CZ66" s="32">
        <f t="shared" ref="CZ66:CZ99" si="297">SQRT(($B$19*($Z$63-Z66))^2+($B$20*($AA$63-AA66))^2+($B$21*($AB$63-AB66))^2+($B$22*($AC$63-AC66))^2+($B$23*($AD$63-AD66))^2+($B$24*($AE$63-AE66))^2+($B$25*($AF$63-AF66))^2+($B$26*($AG$63-AG66))^2+($B$27*($AH$63-AH66))^2+($B$28*($AI$63-AI66))^2+($B$29*($AJ$63-AJ66))^2+($B$30*($AK$63-AK66))^2+($B$31*($AL$63-AL66))^2+($B$32*($AM$63-AM66))^2)</f>
        <v>1.2358771464098377</v>
      </c>
      <c r="DA66" s="32">
        <f t="shared" ref="DA66:DA99" si="298">SQRT(($B$19*($Z$64-Z66))^2+($B$20*($AA$64-AA66))^2+($B$21*($AB$64-AB66))^2+($B$22*($AC$64-AC66))^2+($B$23*($AD$64-AD66))^2+($B$24*($AE$64-AE66))^2+($B$25*($AF$64-AF66))^2+($B$26*($AG$64-AG66))^2+($B$27*($AH$64-AH66))^2+($B$28*($AI$64-AI66))^2+($B$29*($AJ$64-AJ66))^2+($B$30*($AK$64-AK66))^2+($B$31*($AL$64-AL66))^2+($B$32*($AM$64-AM66))^2)</f>
        <v>0.35537693308099921</v>
      </c>
      <c r="DB66" s="32">
        <f t="shared" ref="DB66:DB99" si="299">SQRT(($B$19*($Z$65-Z66))^2+($B$20*($AA$65-AA66))^2+($B$21*($AB$65-AB66))^2+($B$22*($AC$65-AC66))^2+($B$23*($AD$65-AD66))^2+($B$24*($AE$65-AE66))^2+($B$25*($AF$65-AF66))^2+($B$26*($AG$65-AG66))^2+($B$27*($AH$65-AH66))^2+($B$28*($AI$65-AI66))^2+($B$29*($AJ$65-AJ66))^2+($B$30*($AK$65-AK66))^2+($B$31*($AL$65-AL66))^2+($B$32*($AM$65-AM66))^2)</f>
        <v>0.34700549679977799</v>
      </c>
      <c r="DC66" s="58">
        <f t="shared" ref="DC66:DC99" si="300">SQRT(($B$19*($Z$66-Z66))^2+($B$20*($AA$66-AA66))^2+($B$21*($AB$66-AB66))^2+($B$22*($AC$66-AC66))^2+($B$23*($AD$66-AD66))^2+($B$24*($AE$66-AE66))^2+($B$25*($AF$66-AF66))^2+($B$26*($AG$66-AG66))^2+($B$27*($AH$66-AH66))^2+($B$28*($AI$66-AI66))^2+($B$29*($AJ$66-AJ66))^2+($B$30*($AK$66-AK66))^2+($B$31*($AL$66-AL66))^2+($B$32*($AM$66-AM66))^2)</f>
        <v>0</v>
      </c>
      <c r="DD66" s="32">
        <f t="shared" ref="DD66:DD99" si="301">SQRT(($B$19*($Z$67-Z66))^2+($B$20*($AA$67-AA66))^2+($B$21*($AB$67-AB66))^2+($B$22*($AC$67-AC66))^2+($B$23*($AD$67-AD66))^2+($B$24*($AE$67-AE66))^2+($B$25*($AF$67-AF66))^2+($B$26*($AG$67-AG66))^2+($B$27*($AH$67-AH66))^2+($B$28*($AI$67-AI66))^2+($B$29*($AJ$67-AJ66))^2+($B$30*($AK$67-AK66))^2+($B$31*($AL$67-AL66))^2+($B$32*($AM$67-AM66))^2)</f>
        <v>0.85900223253616681</v>
      </c>
      <c r="DE66" s="32">
        <f t="shared" ref="DE66:DE99" si="302">SQRT(($B$19*($Z$68-Z66))^2+($B$20*($AA$68-AA66))^2+($B$21*($AB$68-AB66))^2+($B$22*($AC$68-AC66))^2+($B$23*($AD$68-AD66))^2+($B$24*($AE$68-AE66))^2+($B$25*($AF$68-AF66))^2+($B$26*($AG$68-AG66))^2+($B$27*($AH$68-AH66))^2+($B$28*($AI$68-AI66))^2+($B$29*($AJ$68-AJ66))^2+($B$30*($AK$68-AK66))^2+($B$31*($AL$68-AL66))^2+($B$32*($AM$68-AM66))^2)</f>
        <v>0.5979733660066574</v>
      </c>
      <c r="DF66" s="32">
        <f t="shared" ref="DF66:DF99" si="303">SQRT(($B$19*($Z$69-Z66))^2+($B$20*($AA$69-AA66))^2+($B$21*($AB$69-AB66))^2+($B$22*($AC$69-AC66))^2+($B$23*($AD$69-AD66))^2+($B$24*($AE$69-AE66))^2+($B$25*($AF$69-AF66))^2+($B$26*($AG$69-AG66))^2+($B$27*($AH$69-AH66))^2+($B$28*($AI$69-AI66))^2+($B$29*($AJ$69-AJ66))^2+($B$30*($AK$69-AK66))^2+($B$31*($AL$69-AL66))^2+($B$32*($AM$69-AM66))^2)</f>
        <v>0.50376664588135944</v>
      </c>
      <c r="DG66" s="32">
        <f t="shared" ref="DG66:DG99" si="304">SQRT(($B$19*($Z$70-Z66))^2+($B$20*($AA$70-AA66))^2+($B$21*($AB$70-AB66))^2+($B$22*($AC$70-AC66))^2+($B$23*($AD$70-AD66))^2+($B$24*($AE$70-AE66))^2+($B$25*($AF$70-AF66))^2+($B$26*($AG$70-AG66))^2+($B$27*($AH$70-AH66))^2+($B$28*($AI$70-AI66))^2+($B$29*($AJ$70-AJ66))^2+($B$30*($AK$70-AK66))^2+($B$31*($AL$70-AL66))^2+($B$32*($AM$70-AM66))^2)</f>
        <v>0.59835621097515956</v>
      </c>
      <c r="DH66" s="32">
        <f t="shared" ref="DH66:DH99" si="305">SQRT(($B$19*($Z$71-Z66))^2+($B$20*($AA$71-AA66))^2+($B$21*($AB$71-AB66))^2+($B$22*($AC$71-AC66))^2+($B$23*($AD$71-AD66))^2+($B$24*($AE$71-AE66))^2+($B$25*($AF$71-AF66))^2+($B$26*($AG$71-AG66))^2+($B$27*($AH$71-AH66))^2+($B$28*($AI$71-AI66))^2+($B$29*($AJ$71-AJ66))^2+($B$30*($AK$71-AK66))^2+($B$31*($AL$71-AL66))^2+($B$32*($AM$71-AM66))^2)</f>
        <v>0.47276129092579927</v>
      </c>
      <c r="DI66" s="32">
        <f t="shared" ref="DI66:DI99" si="306">SQRT(($B$19*($Z$72-Z66))^2+($B$20*($AA$72-AA66))^2+($B$21*($AB$72-AB66))^2+($B$22*($AC$72-AC66))^2+($B$23*($AD$72-AD66))^2+($B$24*($AE$72-AE66))^2+($B$25*($AF$72-AF66))^2+($B$26*($AG$72-AG66))^2+($B$27*($AH$72-AH66))^2+($B$28*($AI$72-AI66))^2+($B$29*($AJ$72-AJ66))^2+($B$30*($AK$72-AK66))^2+($B$31*($AL$72-AL66))^2+($B$32*($AM$72-AM66))^2)</f>
        <v>0.30483479397525765</v>
      </c>
      <c r="DJ66" s="32">
        <f t="shared" ref="DJ66:DJ99" si="307">SQRT(($B$19*($Z$73-Z66))^2+($B$20*($AA$73-AA66))^2+($B$21*($AB$73-AB66))^2+($B$22*($AC$73-AC66))^2+($B$23*($AD$73-AD66))^2+($B$24*($AE$73-AE66))^2+($B$25*($AF$73-AF66))^2+($B$26*($AG$73-AG66))^2+($B$27*($AH$73-AH66))^2+($B$28*($AI$73-AI66))^2+($B$29*($AJ$73-AJ66))^2+($B$30*($AK$73-AK66))^2+($B$31*($AL$73-AL66))^2+($B$32*($AM$73-AM66))^2)</f>
        <v>0.43041117752351199</v>
      </c>
      <c r="DK66" s="32">
        <f t="shared" ref="DK66:DK99" si="308">SQRT(($B$19*($Z$74-Z66))^2+($B$20*($AA$74-AA66))^2+($B$21*($AB$74-AB66))^2+($B$22*($AC$74-AC66))^2+($B$23*($AD$74-AD66))^2+($B$24*($AE$74-AE66))^2+($B$25*($AF$74-AF66))^2+($B$26*($AG$74-AG66))^2+($B$27*($AH$74-AH66))^2+($B$28*($AI$74-AI66))^2+($B$29*($AJ$74-AJ66))^2+($B$30*($AK$74-AK66))^2+($B$31*($AL$74-AL66))^2+($B$32*($AM$74-AM66))^2)</f>
        <v>0.64161323166676376</v>
      </c>
      <c r="DL66" s="32">
        <f t="shared" ref="DL66:DL99" si="309">SQRT(($B$19*($Z$75-Z66))^2+($B$20*($AA$75-AA66))^2+($B$21*($AB$75-AB66))^2+($B$22*($AC$75-AC66))^2+($B$23*($AD$75-AD66))^2+($B$24*($AE$75-AE66))^2+($B$25*($AF$75-AF66))^2+($B$26*($AG$75-AG66))^2+($B$27*($AH$75-AH66))^2+($B$28*($AI$75-AI66))^2+($B$29*($AJ$75-AJ66))^2+($B$30*($AK$75-AK66))^2+($B$31*($AL$75-AL66))^2+($B$32*($AM$75-AM66))^2)</f>
        <v>0.44659215743317826</v>
      </c>
      <c r="DM66" s="32">
        <f t="shared" ref="DM66:DM99" si="310">SQRT(($B$19*($Z$76-Z66))^2+($B$20*($AA$76-AA66))^2+($B$21*($AB$76-AB66))^2+($B$22*($AC$76-AC66))^2+($B$23*($AD$76-AD66))^2+($B$24*($AE$76-AE66))^2+($B$25*($AF$76-AF66))^2+($B$26*($AG$76-AG66))^2+($B$27*($AH$76-AH66))^2+($B$28*($AI$76-AI66))^2+($B$29*($AJ$76-AJ66))^2+($B$30*($AK$76-AK66))^2+($B$31*($AL$76-AL66))^2+($B$32*($AM$76-AM66))^2)</f>
        <v>0.4028066868950963</v>
      </c>
      <c r="DN66" s="32">
        <f t="shared" ref="DN66:DN99" si="311">SQRT(($B$19*($Z$77-Z66))^2+($B$20*($AA$77-AA66))^2+($B$21*($AB$77-AB66))^2+($B$22*($AC$77-AC66))^2+($B$23*($AD$77-AD66))^2+($B$24*($AE$77-AE66))^2+($B$25*($AF$77-AF66))^2+($B$26*($AG$77-AG66))^2+($B$27*($AH$77-AH66))^2+($B$28*($AI$77-AI66))^2+($B$29*($AJ$77-AJ66))^2+($B$30*($AK$77-AK66))^2+($B$31*($AL$77-AL66))^2+($B$32*($AM$77-AM66))^2)</f>
        <v>0.57572078376190883</v>
      </c>
      <c r="DO66" s="32">
        <f t="shared" ref="DO66:DO99" si="312">SQRT(($B$19*($Z$78-Z66))^2+($B$20*($AA$78-AA66))^2+($B$21*($AB$78-AB66))^2+($B$22*($AC$78-AC66))^2+($B$23*($AD$78-AD66))^2+($B$24*($AE$78-AE66))^2+($B$25*($AF$78-AF66))^2+($B$26*($AG$78-AG66))^2+($B$27*($AH$78-AH66))^2+($B$28*($AI$78-AI66))^2+($B$29*($AJ$78-AJ66))^2+($B$30*($AK$78-AK66))^2+($B$31*($AL$78-AL66))^2+($B$32*($AM$78-AM66))^2)</f>
        <v>0.73466302069998868</v>
      </c>
      <c r="DP66" s="32">
        <f t="shared" ref="DP66:DP99" si="313">SQRT(($B$19*($Z$79-Z66))^2+($B$20*($AA$79-AA66))^2+($B$21*($AB$79-AB66))^2+($B$22*($AC$79-AC66))^2+($B$23*($AD$79-AD66))^2+($B$24*($AE$79-AE66))^2+($B$25*($AF$79-AF66))^2+($B$26*($AG$79-AG66))^2+($B$27*($AH$79-AH66))^2+($B$28*($AI$79-AI66))^2+($B$29*($AJ$79-AJ66))^2+($B$30*($AK$79-AK66))^2+($B$31*($AL$79-AL66))^2+($B$32*($AM$79-AM66))^2)</f>
        <v>0.62484444698215025</v>
      </c>
      <c r="DQ66" s="32">
        <f t="shared" ref="DQ66:DQ99" si="314">SQRT(($B$19*($Z$80-Z66))^2+($B$20*($AA$80-AA66))^2+($B$21*($AB$80-AB66))^2+($B$22*($AC$80-AC66))^2+($B$23*($AD$80-AD66))^2+($B$24*($AE$80-AE66))^2+($B$25*($AF$80-AF66))^2+($B$26*($AG$80-AG66))^2+($B$27*($AH$80-AH66))^2+($B$28*($AI$80-AI66))^2+($B$29*($AJ$80-AJ66))^2+($B$30*($AK$80-AK66))^2+($B$31*($AL$80-AL66))^2+($B$32*($AM$80-AM66))^2)</f>
        <v>0.59360380385533906</v>
      </c>
      <c r="DR66" s="32">
        <f t="shared" ref="DR66:DR99" si="315">SQRT(($B$19*($Z$81-Z66))^2+($B$20*($AA$81-AA66))^2+($B$21*($AB$81-AB66))^2+($B$22*($AC$81-AC66))^2+($B$23*($AD$81-AD66))^2+($B$24*($AE$81-AE66))^2+($B$25*($AF$81-AF66))^2+($B$26*($AG$81-AG66))^2+($B$27*($AH$81-AH66))^2+($B$28*($AI$81-AI66))^2+($B$29*($AJ$81-AJ66))^2+($B$30*($AK$81-AK66))^2+($B$31*($AL$81-AL66))^2+($B$32*($AM$81-AM66))^2)</f>
        <v>0.77662787190205995</v>
      </c>
      <c r="DS66" s="32">
        <f t="shared" ref="DS66:DS99" si="316">SQRT(($B$19*($Z$82-Z66))^2+($B$20*($AA$82-AA66))^2+($B$21*($AB$82-AB66))^2+($B$22*($AC$82-AC66))^2+($B$23*($AD$82-AD66))^2+($B$24*($AE$82-AE66))^2+($B$25*($AF$82-AF66))^2+($B$26*($AG$82-AG66))^2+($B$27*($AH$82-AH66))^2+($B$28*($AI$82-AI66))^2+($B$29*($AJ$82-AJ66))^2+($B$30*($AK$82-AK66))^2+($B$31*($AL$82-AL66))^2+($B$32*($AM$82-AM66))^2)</f>
        <v>0.74175751751895391</v>
      </c>
      <c r="DT66" s="32">
        <f t="shared" ref="DT66:DT99" si="317">SQRT(($B$19*($Z$83-Z66))^2+($B$20*($AA$83-AA66))^2+($B$21*($AB$83-AB66))^2+($B$22*($AC$83-AC66))^2+($B$23*($AD$83-AD66))^2+($B$24*($AE$83-AE66))^2+($B$25*($AF$83-AF66))^2+($B$26*($AG$83-AG66))^2+($B$27*($AH$83-AH66))^2+($B$28*($AI$83-AI66))^2+($B$29*($AJ$83-AJ66))^2+($B$30*($AK$83-AK66))^2+($B$31*($AL$83-AL66))^2+($B$32*($AM$83-AM66))^2)</f>
        <v>1.0508296209155747</v>
      </c>
      <c r="DU66" s="32">
        <f t="shared" ref="DU66:DU99" si="318">SQRT(($B$19*($Z$84-Z66))^2+($B$20*($AA$84-AA66))^2+($B$21*($AB$84-AB66))^2+($B$22*($AC$84-AC66))^2+($B$23*($AD$84-AD66))^2+($B$24*($AE$84-AE66))^2+($B$25*($AF$84-AF66))^2+($B$26*($AG$84-AG66))^2+($B$27*($AH$84-AH66))^2+($B$28*($AI$84-AI66))^2+($B$29*($AJ$84-AJ66))^2+($B$30*($AK$84-AK66))^2+($B$31*($AL$84-AL66))^2+($B$32*($AM$84-AM66))^2)</f>
        <v>0.44380888519358469</v>
      </c>
      <c r="DV66" s="32">
        <f t="shared" ref="DV66:DV99" si="319">SQRT(($B$19*($Z$85-Z66))^2+($B$20*($AA$85-AA66))^2+($B$21*($AB$85-AB66))^2+($B$22*($AC$85-AC66))^2+($B$23*($AD$85-AD66))^2+($B$24*($AE$85-AE66))^2+($B$25*($AF$85-AF66))^2+($B$26*($AG$85-AG66))^2+($B$27*($AH$85-AH66))^2+($B$28*($AI$85-AI66))^2+($B$29*($AJ$85-AJ66))^2+($B$30*($AK$85-AK66))^2+($B$31*($AL$85-AL66))^2+($B$32*($AM$85-AM66))^2)</f>
        <v>0.43863934537268262</v>
      </c>
      <c r="DW66" s="32">
        <f t="shared" ref="DW66:DW99" si="320">SQRT(($B$19*($Z$86-Z66))^2+($B$20*($AA$86-AA66))^2+($B$21*($AB$86-AB66))^2+($B$22*($AC$86-AC66))^2+($B$23*($AD$86-AD66))^2+($B$24*($AE$86-AE66))^2+($B$25*($AF$86-AF66))^2+($B$26*($AG$86-AG66))^2+($B$27*($AH$86-AH66))^2+($B$28*($AI$86-AI66))^2+($B$29*($AJ$86-AJ66))^2+($B$30*($AK$86-AK66))^2+($B$31*($AL$86-AL66))^2+($B$32*($AM$86-AM66))^2)</f>
        <v>0.47203022081182422</v>
      </c>
      <c r="DX66" s="32">
        <f t="shared" ref="DX66:DX99" si="321">SQRT(($B$19*($Z$87-Z66))^2+($B$20*($AA$87-AA66))^2+($B$21*($AB$87-AB66))^2+($B$22*($AC$87-AC66))^2+($B$23*($AD$87-AD66))^2+($B$24*($AE$87-AE66))^2+($B$25*($AF$87-AF66))^2+($B$26*($AG$87-AG66))^2+($B$27*($AH$87-AH66))^2+($B$28*($AI$87-AI66))^2+($B$29*($AJ$87-AJ66))^2+($B$30*($AK$87-AK66))^2+($B$31*($AL$87-AL66))^2+($B$32*($AM$87-AM66))^2)</f>
        <v>0.34186053513649767</v>
      </c>
      <c r="DY66" s="32">
        <f t="shared" ref="DY66:DY99" si="322">SQRT(($B$19*($Z$88-Z66))^2+($B$20*($AA$88-AA66))^2+($B$21*($AB$88-AB66))^2+($B$22*($AC$88-AC66))^2+($B$23*($AD$88-AD66))^2+($B$24*($AE$88-AE66))^2+($B$25*($AF$88-AF66))^2+($B$26*($AG$88-AG66))^2+($B$27*($AH$88-AH66))^2+($B$28*($AI$88-AI66))^2+($B$29*($AJ$88-AJ66))^2+($B$30*($AK$88-AK66))^2+($B$31*($AL$88-AL66))^2+($B$32*($AM$88-AM66))^2)</f>
        <v>0.45361512887608862</v>
      </c>
      <c r="DZ66" s="32">
        <f t="shared" ref="DZ66:DZ99" si="323">SQRT(($B$19*($Z$89-Z66))^2+($B$20*($AA$89-AA66))^2+($B$21*($AB$89-AB66))^2+($B$22*($AC$89-AC66))^2+($B$23*($AD$89-AD66))^2+($B$24*($AE$89-AE66))^2+($B$25*($AF$89-AF66))^2+($B$26*($AG$89-AG66))^2+($B$27*($AH$89-AH66))^2+($B$28*($AI$89-AI66))^2+($B$29*($AJ$89-AJ66))^2+($B$30*($AK$89-AK66))^2+($B$31*($AL$89-AL66))^2+($B$32*($AM$89-AM66))^2)</f>
        <v>0.66572870408383089</v>
      </c>
      <c r="EA66" s="32">
        <f t="shared" ref="EA66:EA99" si="324">SQRT(($B$19*($Z$90-Z66))^2+($B$20*($AA$90-AA66))^2+($B$21*($AB$90-AB66))^2+($B$22*($AC$90-AC66))^2+($B$23*($AD$90-AD66))^2+($B$24*($AE$90-AE66))^2+($B$25*($AF$90-AF66))^2+($B$26*($AG$90-AG66))^2+($B$27*($AH$90-AH66))^2+($B$28*($AI$90-AI66))^2+($B$29*($AJ$90-AJ66))^2+($B$30*($AK$90-AK66))^2+($B$31*($AL$90-AL66))^2+($B$32*($AM$90-AM66))^2)</f>
        <v>0.29674081036505245</v>
      </c>
      <c r="EB66" s="32">
        <f t="shared" ref="EB66:EB99" si="325">SQRT(($B$19*($Z$91-Z66))^2+($B$20*($AA$91-AA66))^2+($B$21*($AB$91-AB66))^2+($B$22*($AC$91-AC66))^2+($B$23*($AD$91-AD66))^2+($B$24*($AE$91-AE66))^2+($B$25*($AF$91-AF66))^2+($B$26*($AG$91-AG66))^2+($B$27*($AH$91-AH66))^2+($B$28*($AI$91-AI66))^2+($B$29*($AJ$91-AJ66))^2+($B$30*($AK$91-AK66))^2+($B$31*($AL$91-AL66))^2+($B$32*($AM$91-AM66))^2)</f>
        <v>0.35584936981159077</v>
      </c>
      <c r="EC66" s="32">
        <f t="shared" ref="EC66:EC99" si="326">SQRT(($B$19*($Z$92-Z66))^2+($B$20*($AA$92-AA66))^2+($B$21*($AB$92-AB66))^2+($B$22*($AC$92-AC66))^2+($B$23*($AD$92-AD66))^2+($B$24*($AE$92-AE66))^2+($B$25*($AF$92-AF66))^2+($B$26*($AG$92-AG66))^2+($B$27*($AH$92-AH66))^2+($B$28*($AI$92-AI66))^2+($B$29*($AJ$92-AJ66))^2+($B$30*($AK$92-AK66))^2+($B$31*($AL$92-AL66))^2+($B$32*($AM$92-AM66))^2)</f>
        <v>0.55556563653859414</v>
      </c>
      <c r="ED66" s="32">
        <f t="shared" ref="ED66:ED99" si="327">SQRT(($B$19*($Z$93-Z66))^2+($B$20*($AA$93-AA66))^2+($B$21*($AB$93-AB66))^2+($B$22*($AC$93-AC66))^2+($B$23*($AD$93-AD66))^2+($B$24*($AE$93-AE66))^2+($B$25*($AF$93-AF66))^2+($B$26*($AG$93-AG66))^2+($B$27*($AH$93-AH66))^2+($B$28*($AI$93-AI66))^2+($B$29*($AJ$93-AJ66))^2+($B$30*($AK$93-AK66))^2+($B$31*($AL$93-AL66))^2+($B$32*($AM$93-AM66))^2)</f>
        <v>0.34520964449740088</v>
      </c>
      <c r="EE66" s="32">
        <f t="shared" ref="EE66:EE99" si="328">SQRT(($B$19*($Z$94-Z66))^2+($B$20*($AA$94-AA66))^2+($B$21*($AB$94-AB66))^2+($B$22*($AC$94-AC66))^2+($B$23*($AD$94-AD66))^2+($B$24*($AE$94-AE66))^2+($B$25*($AF$94-AF66))^2+($B$26*($AG$94-AG66))^2+($B$27*($AH$94-AH66))^2+($B$28*($AI$94-AI66))^2+($B$29*($AJ$94-AJ66))^2+($B$30*($AK$94-AK66))^2+($B$31*($AL$94-AL66))^2+($B$32*($AM$94-AM66))^2)</f>
        <v>1.4235783364937391</v>
      </c>
      <c r="EF66" s="32">
        <f t="shared" ref="EF66:EF99" si="329">SQRT(($B$19*($Z$95-Z66))^2+($B$20*($AA$95-AA66))^2+($B$21*($AB$95-AB66))^2+($B$22*($AC$95-AC66))^2+($B$23*($AD$95-AD66))^2+($B$24*($AE$95-AE66))^2+($B$25*($AF$95-AF66))^2+($B$26*($AG$95-AG66))^2+($B$27*($AH$95-AH66))^2+($B$28*($AI$95-AI66))^2+($B$29*($AJ$95-AJ66))^2+($B$30*($AK$95-AK66))^2+($B$31*($AL$95-AL66))^2+($B$32*($AM$95-AM66))^2)</f>
        <v>0.51855267506468494</v>
      </c>
      <c r="EG66" s="32">
        <f t="shared" ref="EG66:EG99" si="330">SQRT(($B$19*($Z$96-Z66))^2+($B$20*($AA$96-AA66))^2+($B$21*($AB$96-AB66))^2+($B$22*($AC$96-AC66))^2+($B$23*($AD$96-AD66))^2+($B$24*($AE$96-AE66))^2+($B$25*($AF$96-AF66))^2+($B$26*($AG$96-AG66))^2+($B$27*($AH$96-AH66))^2+($B$28*($AI$96-AI66))^2+($B$29*($AJ$96-AJ66))^2+($B$30*($AK$96-AK66))^2+($B$31*($AL$96-AL66))^2+($B$32*($AM$96-AM66))^2)</f>
        <v>0.47228770325352704</v>
      </c>
      <c r="EH66" s="32">
        <f t="shared" ref="EH66:EH99" si="331">SQRT(($B$19*($Z$97-Z66))^2+($B$20*($AA$97-AA66))^2+($B$21*($AB$97-AB66))^2+($B$22*($AC$97-AC66))^2+($B$23*($AD$97-AD66))^2+($B$24*($AE$97-AE66))^2+($B$25*($AF$97-AF66))^2+($B$26*($AG$97-AG66))^2+($B$27*($AH$97-AH66))^2+($B$28*($AI$97-AI66))^2+($B$29*($AJ$97-AJ66))^2+($B$30*($AK$97-AK66))^2+($B$31*($AL$97-AL66))^2+($B$32*($AM$97-AM66))^2)</f>
        <v>0.34116435130574058</v>
      </c>
      <c r="EI66" s="32">
        <f t="shared" ref="EI66:EI99" si="332">SQRT(($B$19*($Z$98-Z66))^2+($B$20*($AA$98-AA66))^2+($B$21*($AB$98-AB66))^2+($B$22*($AC$98-AC66))^2+($B$23*($AD$98-AD66))^2+($B$24*($AE$98-AE66))^2+($B$25*($AF$98-AF66))^2+($B$26*($AG$98-AG66))^2+($B$27*($AH$98-AH66))^2+($B$28*($AI$98-AI66))^2+($B$29*($AJ$98-AJ66))^2+($B$30*($AK$98-AK66))^2+($B$31*($AL$98-AL66))^2+($B$32*($AM$98-AM66))^2)</f>
        <v>0.78038480162598833</v>
      </c>
      <c r="EJ66" s="33">
        <f t="shared" ref="EJ66:EJ99" si="333">SQRT(($B$19*($Z$99-Z66))^2+($B$20*($AA$99-AA66))^2+($B$21*($AB$99-AB66))^2+($B$22*($AC$99-AC66))^2+($B$23*($AD$99-AD66))^2+($B$24*($AE$99-AE66))^2+($B$25*($AF$99-AF66))^2+($B$26*($AG$99-AG66))^2+($B$27*($AH$99-AH66))^2+($B$28*($AI$99-AI66))^2+($B$29*($AJ$99-AJ66))^2+($B$30*($AK$99-AK66))^2+($B$31*($AL$99-AL66))^2+($B$32*($AM$99-AM66))^2)</f>
        <v>0.21563010628297369</v>
      </c>
    </row>
    <row r="67" spans="2:140" x14ac:dyDescent="0.25">
      <c r="B67" s="22" t="str">
        <v>Stevns</v>
      </c>
      <c r="E67" s="61" t="s">
        <v>109</v>
      </c>
      <c r="G67" s="34">
        <v>607</v>
      </c>
      <c r="H67" s="35" t="s">
        <v>97</v>
      </c>
      <c r="I67" s="25">
        <v>52485</v>
      </c>
      <c r="J67" s="26">
        <v>393</v>
      </c>
      <c r="K67" s="26">
        <v>60.2</v>
      </c>
      <c r="L67" s="64">
        <v>0.78075289305070505</v>
      </c>
      <c r="M67" s="100">
        <v>1.23</v>
      </c>
      <c r="N67" s="100">
        <v>19.8001</v>
      </c>
      <c r="O67" s="100">
        <v>561</v>
      </c>
      <c r="P67" s="100">
        <v>3.6000100000000002</v>
      </c>
      <c r="Q67" s="27">
        <v>133.6</v>
      </c>
      <c r="R67" s="28">
        <v>32.1</v>
      </c>
      <c r="S67" s="28">
        <v>21.799999999999997</v>
      </c>
      <c r="T67" s="108">
        <v>0.67100099999999996</v>
      </c>
      <c r="U67" s="108">
        <v>0.26900099999999999</v>
      </c>
      <c r="V67" s="109">
        <v>0.188</v>
      </c>
      <c r="X67" s="34">
        <v>607</v>
      </c>
      <c r="Y67" s="35" t="s">
        <v>97</v>
      </c>
      <c r="Z67" s="29">
        <f t="shared" si="111"/>
        <v>7.7139133595198237E-2</v>
      </c>
      <c r="AA67" s="29">
        <f t="shared" si="223"/>
        <v>3.1470563813003408E-2</v>
      </c>
      <c r="AB67" s="29">
        <f t="shared" si="224"/>
        <v>0.52517985611510787</v>
      </c>
      <c r="AC67" s="29">
        <f t="shared" si="225"/>
        <v>0.38058473128875958</v>
      </c>
      <c r="AD67" s="102">
        <f t="shared" si="226"/>
        <v>0.62608695652173918</v>
      </c>
      <c r="AE67" s="102">
        <f t="shared" si="227"/>
        <v>0.58182272727272732</v>
      </c>
      <c r="AF67" s="102">
        <f t="shared" si="228"/>
        <v>0.2921705919796308</v>
      </c>
      <c r="AG67" s="102">
        <f t="shared" si="229"/>
        <v>0.64285952380952394</v>
      </c>
      <c r="AH67" s="30">
        <f t="shared" si="230"/>
        <v>8.5244335244335237E-2</v>
      </c>
      <c r="AI67" s="30">
        <f t="shared" si="231"/>
        <v>0.27334851936218674</v>
      </c>
      <c r="AJ67" s="30">
        <f t="shared" si="232"/>
        <v>0.22222222222222218</v>
      </c>
      <c r="AK67" s="112">
        <f t="shared" si="233"/>
        <v>0.63606885245901623</v>
      </c>
      <c r="AL67" s="112">
        <f t="shared" si="234"/>
        <v>0.41334000000000004</v>
      </c>
      <c r="AM67" s="113">
        <f t="shared" si="235"/>
        <v>0.6015625</v>
      </c>
      <c r="AP67" s="36" t="s">
        <v>97</v>
      </c>
      <c r="AQ67" s="32">
        <f t="shared" si="236"/>
        <v>1.561354043227456</v>
      </c>
      <c r="AR67" s="32">
        <f t="shared" si="237"/>
        <v>1.5763315523238861</v>
      </c>
      <c r="AS67" s="32">
        <f t="shared" si="238"/>
        <v>0.58195767935104792</v>
      </c>
      <c r="AT67" s="32">
        <f t="shared" si="239"/>
        <v>1.0783772062499346</v>
      </c>
      <c r="AU67" s="32">
        <f t="shared" si="240"/>
        <v>1.0463192192379835</v>
      </c>
      <c r="AV67" s="32">
        <f t="shared" si="241"/>
        <v>1.2453271735904154</v>
      </c>
      <c r="AW67" s="32">
        <f t="shared" si="242"/>
        <v>0.89576638489722127</v>
      </c>
      <c r="AX67" s="32">
        <f t="shared" si="243"/>
        <v>0.70532502715070577</v>
      </c>
      <c r="AY67" s="32">
        <f t="shared" si="244"/>
        <v>0.76945743821408485</v>
      </c>
      <c r="AZ67" s="32">
        <f t="shared" si="245"/>
        <v>0.70912609098298829</v>
      </c>
      <c r="BA67" s="32">
        <f t="shared" si="246"/>
        <v>0.79022754842458109</v>
      </c>
      <c r="BB67" s="32">
        <f t="shared" si="247"/>
        <v>0.85435208627384851</v>
      </c>
      <c r="BC67" s="32">
        <f t="shared" si="248"/>
        <v>1.0069129634037044</v>
      </c>
      <c r="BD67" s="32">
        <f t="shared" si="249"/>
        <v>0.95158619730720395</v>
      </c>
      <c r="BE67" s="32">
        <f t="shared" si="250"/>
        <v>0.92448507314336226</v>
      </c>
      <c r="BF67" s="32">
        <f t="shared" si="251"/>
        <v>0.63588034009587369</v>
      </c>
      <c r="BG67" s="32">
        <f t="shared" si="252"/>
        <v>0.96763132725356582</v>
      </c>
      <c r="BH67" s="32">
        <f t="shared" si="253"/>
        <v>0.96535125918998221</v>
      </c>
      <c r="BI67" s="32">
        <f t="shared" si="254"/>
        <v>1.1922337572688055</v>
      </c>
      <c r="BJ67" s="32">
        <f t="shared" si="255"/>
        <v>0.68524584178444015</v>
      </c>
      <c r="BK67" s="32">
        <f t="shared" si="256"/>
        <v>0.45308576955531038</v>
      </c>
      <c r="BL67" s="32">
        <f t="shared" si="257"/>
        <v>0.79224088000188753</v>
      </c>
      <c r="BM67" s="32">
        <f t="shared" si="258"/>
        <v>1.0635014780158072</v>
      </c>
      <c r="BN67" s="32">
        <f t="shared" si="259"/>
        <v>1.1028309173534772</v>
      </c>
      <c r="BO67" s="32">
        <f t="shared" si="260"/>
        <v>0.97035717759037954</v>
      </c>
      <c r="BP67" s="32">
        <f t="shared" si="261"/>
        <v>0.5109113929113942</v>
      </c>
      <c r="BQ67" s="32">
        <f t="shared" si="262"/>
        <v>0.65496006313207811</v>
      </c>
      <c r="BR67" s="32">
        <f t="shared" si="263"/>
        <v>0.67409370755684772</v>
      </c>
      <c r="BS67" s="32">
        <f t="shared" si="264"/>
        <v>0.68175747013430599</v>
      </c>
      <c r="BT67" s="32">
        <f t="shared" si="265"/>
        <v>0.75552952826430952</v>
      </c>
      <c r="BU67" s="32">
        <f t="shared" si="266"/>
        <v>0.62255113286472574</v>
      </c>
      <c r="BV67" s="32">
        <f t="shared" si="267"/>
        <v>0.72122816813669621</v>
      </c>
      <c r="BW67" s="32">
        <f t="shared" si="268"/>
        <v>0.96332577747718406</v>
      </c>
      <c r="BX67" s="32">
        <f t="shared" si="269"/>
        <v>0.5558819756302944</v>
      </c>
      <c r="BY67" s="32">
        <f t="shared" si="270"/>
        <v>0.52073761241848582</v>
      </c>
      <c r="BZ67" s="32">
        <f t="shared" si="271"/>
        <v>0.49219268057460236</v>
      </c>
      <c r="CA67" s="32">
        <f t="shared" si="272"/>
        <v>0.4762558425884269</v>
      </c>
      <c r="CB67" s="32">
        <f t="shared" si="273"/>
        <v>0.44180719502527183</v>
      </c>
      <c r="CC67" s="32">
        <f t="shared" si="274"/>
        <v>0.57696829696931662</v>
      </c>
      <c r="CD67" s="32">
        <f t="shared" si="275"/>
        <v>0.55471381710903478</v>
      </c>
      <c r="CE67" s="32">
        <f t="shared" si="276"/>
        <v>0.60578859131278417</v>
      </c>
      <c r="CF67" s="32">
        <f t="shared" si="277"/>
        <v>0.90323101371911074</v>
      </c>
      <c r="CG67" s="32">
        <f t="shared" si="278"/>
        <v>0.94816826332353266</v>
      </c>
      <c r="CH67" s="32">
        <f t="shared" si="279"/>
        <v>0.49919180648230244</v>
      </c>
      <c r="CI67" s="32">
        <f t="shared" si="280"/>
        <v>0.69408747356412559</v>
      </c>
      <c r="CJ67" s="32">
        <f t="shared" si="281"/>
        <v>0.73475971553210595</v>
      </c>
      <c r="CK67" s="32">
        <f t="shared" si="282"/>
        <v>0.5914914394649351</v>
      </c>
      <c r="CL67" s="32">
        <f t="shared" si="283"/>
        <v>0.63737928468693539</v>
      </c>
      <c r="CM67" s="32">
        <f t="shared" si="284"/>
        <v>0.71802799947031715</v>
      </c>
      <c r="CN67" s="32">
        <f t="shared" si="285"/>
        <v>0.72225160681720424</v>
      </c>
      <c r="CO67" s="32">
        <f t="shared" si="286"/>
        <v>0.48905598536347833</v>
      </c>
      <c r="CP67" s="32">
        <f t="shared" si="287"/>
        <v>0.49217798180071948</v>
      </c>
      <c r="CQ67" s="32">
        <f t="shared" si="288"/>
        <v>0.52993208118530299</v>
      </c>
      <c r="CR67" s="32">
        <f t="shared" si="289"/>
        <v>0.58250052705115374</v>
      </c>
      <c r="CS67" s="32">
        <f t="shared" si="290"/>
        <v>0.75465832968128821</v>
      </c>
      <c r="CT67" s="32">
        <f t="shared" si="291"/>
        <v>0.94432591349447426</v>
      </c>
      <c r="CU67" s="32">
        <f t="shared" si="292"/>
        <v>0.65645552149812414</v>
      </c>
      <c r="CV67" s="32">
        <f t="shared" si="293"/>
        <v>0.68813396790500081</v>
      </c>
      <c r="CW67" s="32">
        <f t="shared" si="294"/>
        <v>0.50415738943229593</v>
      </c>
      <c r="CX67" s="32">
        <f t="shared" si="295"/>
        <v>1.0061380089728189</v>
      </c>
      <c r="CY67" s="32">
        <f t="shared" si="296"/>
        <v>0.60996557206906032</v>
      </c>
      <c r="CZ67" s="32">
        <f t="shared" si="297"/>
        <v>1.4620490485555675</v>
      </c>
      <c r="DA67" s="32">
        <f t="shared" si="298"/>
        <v>1.0417880436697919</v>
      </c>
      <c r="DB67" s="32">
        <f t="shared" si="299"/>
        <v>0.68198417977752734</v>
      </c>
      <c r="DC67" s="32">
        <f t="shared" si="300"/>
        <v>0.85900223253616681</v>
      </c>
      <c r="DD67" s="58">
        <f t="shared" si="301"/>
        <v>0</v>
      </c>
      <c r="DE67" s="32">
        <f t="shared" si="302"/>
        <v>0.53818076901526124</v>
      </c>
      <c r="DF67" s="32">
        <f t="shared" si="303"/>
        <v>0.80834564048411417</v>
      </c>
      <c r="DG67" s="32">
        <f t="shared" si="304"/>
        <v>0.59472147284541432</v>
      </c>
      <c r="DH67" s="32">
        <f t="shared" si="305"/>
        <v>0.97369068926914726</v>
      </c>
      <c r="DI67" s="32">
        <f t="shared" si="306"/>
        <v>0.77522530501337295</v>
      </c>
      <c r="DJ67" s="32">
        <f t="shared" si="307"/>
        <v>0.87534144107276302</v>
      </c>
      <c r="DK67" s="32">
        <f t="shared" si="308"/>
        <v>0.48850879855078916</v>
      </c>
      <c r="DL67" s="32">
        <f t="shared" si="309"/>
        <v>0.79951731752470123</v>
      </c>
      <c r="DM67" s="32">
        <f t="shared" si="310"/>
        <v>0.65865518903999487</v>
      </c>
      <c r="DN67" s="32">
        <f t="shared" si="311"/>
        <v>0.85105213116074019</v>
      </c>
      <c r="DO67" s="32">
        <f t="shared" si="312"/>
        <v>0.68809192365764016</v>
      </c>
      <c r="DP67" s="32">
        <f t="shared" si="313"/>
        <v>0.52633235682361723</v>
      </c>
      <c r="DQ67" s="32">
        <f t="shared" si="314"/>
        <v>0.9015411530596098</v>
      </c>
      <c r="DR67" s="32">
        <f t="shared" si="315"/>
        <v>0.82399304157510489</v>
      </c>
      <c r="DS67" s="32">
        <f t="shared" si="316"/>
        <v>0.93150417441813094</v>
      </c>
      <c r="DT67" s="32">
        <f t="shared" si="317"/>
        <v>0.91341315798100176</v>
      </c>
      <c r="DU67" s="32">
        <f t="shared" si="318"/>
        <v>0.67287829812241862</v>
      </c>
      <c r="DV67" s="32">
        <f t="shared" si="319"/>
        <v>1.2024369667580701</v>
      </c>
      <c r="DW67" s="32">
        <f t="shared" si="320"/>
        <v>0.69044695587373739</v>
      </c>
      <c r="DX67" s="32">
        <f t="shared" si="321"/>
        <v>0.72696148060437105</v>
      </c>
      <c r="DY67" s="32">
        <f t="shared" si="322"/>
        <v>1.0094713415717247</v>
      </c>
      <c r="DZ67" s="32">
        <f t="shared" si="323"/>
        <v>0.7519577858540788</v>
      </c>
      <c r="EA67" s="32">
        <f t="shared" si="324"/>
        <v>0.89782425722637205</v>
      </c>
      <c r="EB67" s="32">
        <f t="shared" si="325"/>
        <v>0.6336606287986134</v>
      </c>
      <c r="EC67" s="32">
        <f t="shared" si="326"/>
        <v>0.65453051921477678</v>
      </c>
      <c r="ED67" s="32">
        <f t="shared" si="327"/>
        <v>0.80434384293838679</v>
      </c>
      <c r="EE67" s="32">
        <f t="shared" si="328"/>
        <v>1.4230043391252403</v>
      </c>
      <c r="EF67" s="32">
        <f t="shared" si="329"/>
        <v>1.0114425958531357</v>
      </c>
      <c r="EG67" s="32">
        <f t="shared" si="330"/>
        <v>0.64377691504153067</v>
      </c>
      <c r="EH67" s="32">
        <f t="shared" si="331"/>
        <v>0.7868879507339871</v>
      </c>
      <c r="EI67" s="32">
        <f t="shared" si="332"/>
        <v>0.87869853274860832</v>
      </c>
      <c r="EJ67" s="33">
        <f t="shared" si="333"/>
        <v>0.84789673276841881</v>
      </c>
    </row>
    <row r="68" spans="2:140" x14ac:dyDescent="0.25">
      <c r="B68" s="22" t="str">
        <v>Frederikssund</v>
      </c>
      <c r="E68" s="61" t="s">
        <v>125</v>
      </c>
      <c r="G68" s="34">
        <v>621</v>
      </c>
      <c r="H68" s="35" t="s">
        <v>98</v>
      </c>
      <c r="I68" s="25">
        <v>94932</v>
      </c>
      <c r="J68" s="26">
        <v>157</v>
      </c>
      <c r="K68" s="26">
        <v>60.6</v>
      </c>
      <c r="L68" s="64">
        <v>0.63013807801975741</v>
      </c>
      <c r="M68" s="100">
        <v>0.98</v>
      </c>
      <c r="N68" s="100">
        <v>16.5</v>
      </c>
      <c r="O68" s="100">
        <v>551.00099999999998</v>
      </c>
      <c r="P68" s="100">
        <v>2.5000499999999999</v>
      </c>
      <c r="Q68" s="27">
        <v>604.4</v>
      </c>
      <c r="R68" s="28">
        <v>17.2</v>
      </c>
      <c r="S68" s="28">
        <v>24.6</v>
      </c>
      <c r="T68" s="108">
        <v>0.65500000000000003</v>
      </c>
      <c r="U68" s="108">
        <v>0.25600000000000001</v>
      </c>
      <c r="V68" s="109">
        <v>0.19900000000000001</v>
      </c>
      <c r="X68" s="34">
        <v>621</v>
      </c>
      <c r="Y68" s="35" t="s">
        <v>98</v>
      </c>
      <c r="Z68" s="29">
        <f t="shared" si="111"/>
        <v>0.14168837468882634</v>
      </c>
      <c r="AA68" s="29">
        <f t="shared" si="223"/>
        <v>1.1874117744747987E-2</v>
      </c>
      <c r="AB68" s="29">
        <f t="shared" si="224"/>
        <v>0.53956834532374087</v>
      </c>
      <c r="AC68" s="29">
        <f t="shared" si="225"/>
        <v>0.34767003975562361</v>
      </c>
      <c r="AD68" s="102">
        <f t="shared" si="226"/>
        <v>0.40869565217391307</v>
      </c>
      <c r="AE68" s="102">
        <f t="shared" si="227"/>
        <v>0.43181818181818182</v>
      </c>
      <c r="AF68" s="102">
        <f t="shared" si="228"/>
        <v>0.2858058561425843</v>
      </c>
      <c r="AG68" s="102">
        <f t="shared" si="229"/>
        <v>0.38096428571428576</v>
      </c>
      <c r="AH68" s="30">
        <f t="shared" si="230"/>
        <v>0.40656565656565652</v>
      </c>
      <c r="AI68" s="30">
        <f t="shared" si="231"/>
        <v>0.10364464692482914</v>
      </c>
      <c r="AJ68" s="30">
        <f t="shared" si="232"/>
        <v>0.25757575757575757</v>
      </c>
      <c r="AK68" s="112">
        <f t="shared" si="233"/>
        <v>0.58360655737704925</v>
      </c>
      <c r="AL68" s="112">
        <f t="shared" si="234"/>
        <v>0.32666666666666677</v>
      </c>
      <c r="AM68" s="113">
        <f t="shared" si="235"/>
        <v>0.64453125</v>
      </c>
      <c r="AP68" s="36" t="s">
        <v>98</v>
      </c>
      <c r="AQ68" s="32">
        <f t="shared" si="236"/>
        <v>1.5527329391616917</v>
      </c>
      <c r="AR68" s="32">
        <f t="shared" si="237"/>
        <v>1.5809207299121915</v>
      </c>
      <c r="AS68" s="32">
        <f t="shared" si="238"/>
        <v>0.81161283092982406</v>
      </c>
      <c r="AT68" s="32">
        <f t="shared" si="239"/>
        <v>1.3921476471110297</v>
      </c>
      <c r="AU68" s="32">
        <f t="shared" si="240"/>
        <v>0.92618702397264807</v>
      </c>
      <c r="AV68" s="32">
        <f t="shared" si="241"/>
        <v>1.2024284043376374</v>
      </c>
      <c r="AW68" s="32">
        <f t="shared" si="242"/>
        <v>0.98930001829202519</v>
      </c>
      <c r="AX68" s="32">
        <f t="shared" si="243"/>
        <v>0.866480336818096</v>
      </c>
      <c r="AY68" s="32">
        <f t="shared" si="244"/>
        <v>0.98451026062354374</v>
      </c>
      <c r="AZ68" s="32">
        <f t="shared" si="245"/>
        <v>0.94966262616446329</v>
      </c>
      <c r="BA68" s="32">
        <f t="shared" si="246"/>
        <v>0.9652993724485861</v>
      </c>
      <c r="BB68" s="32">
        <f t="shared" si="247"/>
        <v>1.0286185661461593</v>
      </c>
      <c r="BC68" s="32">
        <f t="shared" si="248"/>
        <v>0.90083142768546143</v>
      </c>
      <c r="BD68" s="32">
        <f t="shared" si="249"/>
        <v>1.1568210900592149</v>
      </c>
      <c r="BE68" s="32">
        <f t="shared" si="250"/>
        <v>1.1417764776863593</v>
      </c>
      <c r="BF68" s="32">
        <f t="shared" si="251"/>
        <v>0.6249028440669655</v>
      </c>
      <c r="BG68" s="32">
        <f t="shared" si="252"/>
        <v>0.97532094359910093</v>
      </c>
      <c r="BH68" s="32">
        <f t="shared" si="253"/>
        <v>0.86613946405407505</v>
      </c>
      <c r="BI68" s="32">
        <f t="shared" si="254"/>
        <v>1.0371516066510433</v>
      </c>
      <c r="BJ68" s="32">
        <f t="shared" si="255"/>
        <v>0.5757595776581077</v>
      </c>
      <c r="BK68" s="32">
        <f t="shared" si="256"/>
        <v>0.46277553004288413</v>
      </c>
      <c r="BL68" s="32">
        <f t="shared" si="257"/>
        <v>0.59279199907619529</v>
      </c>
      <c r="BM68" s="32">
        <f t="shared" si="258"/>
        <v>0.9546364986154765</v>
      </c>
      <c r="BN68" s="32">
        <f t="shared" si="259"/>
        <v>0.95965885836873888</v>
      </c>
      <c r="BO68" s="32">
        <f t="shared" si="260"/>
        <v>0.82279108213417818</v>
      </c>
      <c r="BP68" s="32">
        <f t="shared" si="261"/>
        <v>0.36776577517386178</v>
      </c>
      <c r="BQ68" s="32">
        <f t="shared" si="262"/>
        <v>0.77528763479663088</v>
      </c>
      <c r="BR68" s="32">
        <f t="shared" si="263"/>
        <v>0.53328561215424619</v>
      </c>
      <c r="BS68" s="32">
        <f t="shared" si="264"/>
        <v>0.54461973385314233</v>
      </c>
      <c r="BT68" s="32">
        <f t="shared" si="265"/>
        <v>0.70509283166519554</v>
      </c>
      <c r="BU68" s="32">
        <f t="shared" si="266"/>
        <v>0.63240226935330734</v>
      </c>
      <c r="BV68" s="32">
        <f t="shared" si="267"/>
        <v>0.48913568394770707</v>
      </c>
      <c r="BW68" s="32">
        <f t="shared" si="268"/>
        <v>0.79643589579555141</v>
      </c>
      <c r="BX68" s="32">
        <f t="shared" si="269"/>
        <v>0.61934339137642136</v>
      </c>
      <c r="BY68" s="32">
        <f t="shared" si="270"/>
        <v>0.30063798466099168</v>
      </c>
      <c r="BZ68" s="32">
        <f t="shared" si="271"/>
        <v>0.39891632906885449</v>
      </c>
      <c r="CA68" s="32">
        <f t="shared" si="272"/>
        <v>0.50912139825175995</v>
      </c>
      <c r="CB68" s="32">
        <f t="shared" si="273"/>
        <v>0.36551206498145417</v>
      </c>
      <c r="CC68" s="32">
        <f t="shared" si="274"/>
        <v>0.71610504751949788</v>
      </c>
      <c r="CD68" s="32">
        <f t="shared" si="275"/>
        <v>0.44541661326421134</v>
      </c>
      <c r="CE68" s="32">
        <f t="shared" si="276"/>
        <v>0.58906370280833331</v>
      </c>
      <c r="CF68" s="32">
        <f t="shared" si="277"/>
        <v>0.66390221743546007</v>
      </c>
      <c r="CG68" s="32">
        <f t="shared" si="278"/>
        <v>1.1133383817516684</v>
      </c>
      <c r="CH68" s="32">
        <f t="shared" si="279"/>
        <v>0.36576495046510227</v>
      </c>
      <c r="CI68" s="32">
        <f t="shared" si="280"/>
        <v>0.6618811211690121</v>
      </c>
      <c r="CJ68" s="32">
        <f t="shared" si="281"/>
        <v>0.78993595353996582</v>
      </c>
      <c r="CK68" s="32">
        <f t="shared" si="282"/>
        <v>0.39055503219207532</v>
      </c>
      <c r="CL68" s="32">
        <f t="shared" si="283"/>
        <v>0.59208930010569316</v>
      </c>
      <c r="CM68" s="32">
        <f t="shared" si="284"/>
        <v>0.5532812241619447</v>
      </c>
      <c r="CN68" s="32">
        <f t="shared" si="285"/>
        <v>0.72730893591410783</v>
      </c>
      <c r="CO68" s="32">
        <f t="shared" si="286"/>
        <v>0.57568940809269353</v>
      </c>
      <c r="CP68" s="32">
        <f t="shared" si="287"/>
        <v>0.50834274101756061</v>
      </c>
      <c r="CQ68" s="32">
        <f t="shared" si="288"/>
        <v>0.56917051777528649</v>
      </c>
      <c r="CR68" s="32">
        <f t="shared" si="289"/>
        <v>0.48715408506093688</v>
      </c>
      <c r="CS68" s="32">
        <f t="shared" si="290"/>
        <v>0.86811829495827486</v>
      </c>
      <c r="CT68" s="32">
        <f t="shared" si="291"/>
        <v>0.89783724757131211</v>
      </c>
      <c r="CU68" s="32">
        <f t="shared" si="292"/>
        <v>0.59413930948214377</v>
      </c>
      <c r="CV68" s="32">
        <f t="shared" si="293"/>
        <v>0.49436626834470854</v>
      </c>
      <c r="CW68" s="32">
        <f t="shared" si="294"/>
        <v>0.46874271727250433</v>
      </c>
      <c r="CX68" s="32">
        <f t="shared" si="295"/>
        <v>0.8225429027262493</v>
      </c>
      <c r="CY68" s="32">
        <f t="shared" si="296"/>
        <v>0.40514805847709601</v>
      </c>
      <c r="CZ68" s="32">
        <f t="shared" si="297"/>
        <v>1.3138352657998895</v>
      </c>
      <c r="DA68" s="32">
        <f t="shared" si="298"/>
        <v>0.77344168772255473</v>
      </c>
      <c r="DB68" s="32">
        <f t="shared" si="299"/>
        <v>0.38706509814449924</v>
      </c>
      <c r="DC68" s="32">
        <f t="shared" si="300"/>
        <v>0.5979733660066574</v>
      </c>
      <c r="DD68" s="32">
        <f t="shared" si="301"/>
        <v>0.53818076901526124</v>
      </c>
      <c r="DE68" s="58">
        <f t="shared" si="302"/>
        <v>0</v>
      </c>
      <c r="DF68" s="32">
        <f t="shared" si="303"/>
        <v>0.47745947882551742</v>
      </c>
      <c r="DG68" s="32">
        <f t="shared" si="304"/>
        <v>0.40270444711893033</v>
      </c>
      <c r="DH68" s="32">
        <f t="shared" si="305"/>
        <v>0.63986537325401249</v>
      </c>
      <c r="DI68" s="32">
        <f t="shared" si="306"/>
        <v>0.48848263439890593</v>
      </c>
      <c r="DJ68" s="32">
        <f t="shared" si="307"/>
        <v>0.66583808795519006</v>
      </c>
      <c r="DK68" s="32">
        <f t="shared" si="308"/>
        <v>0.55589735871447443</v>
      </c>
      <c r="DL68" s="32">
        <f t="shared" si="309"/>
        <v>0.47218626821509868</v>
      </c>
      <c r="DM68" s="32">
        <f t="shared" si="310"/>
        <v>0.5658407241698995</v>
      </c>
      <c r="DN68" s="32">
        <f t="shared" si="311"/>
        <v>0.49506026110484957</v>
      </c>
      <c r="DO68" s="32">
        <f t="shared" si="312"/>
        <v>0.49606705894238651</v>
      </c>
      <c r="DP68" s="32">
        <f t="shared" si="313"/>
        <v>0.47175028105177846</v>
      </c>
      <c r="DQ68" s="32">
        <f t="shared" si="314"/>
        <v>0.57891208041526643</v>
      </c>
      <c r="DR68" s="32">
        <f t="shared" si="315"/>
        <v>0.70758572944850706</v>
      </c>
      <c r="DS68" s="32">
        <f t="shared" si="316"/>
        <v>0.60470356112897128</v>
      </c>
      <c r="DT68" s="32">
        <f t="shared" si="317"/>
        <v>0.78435657932666802</v>
      </c>
      <c r="DU68" s="32">
        <f t="shared" si="318"/>
        <v>0.4123437597593782</v>
      </c>
      <c r="DV68" s="32">
        <f t="shared" si="319"/>
        <v>0.88316595996988179</v>
      </c>
      <c r="DW68" s="32">
        <f t="shared" si="320"/>
        <v>0.39700059931099507</v>
      </c>
      <c r="DX68" s="32">
        <f t="shared" si="321"/>
        <v>0.59183534706110474</v>
      </c>
      <c r="DY68" s="32">
        <f t="shared" si="322"/>
        <v>0.67819920765744979</v>
      </c>
      <c r="DZ68" s="32">
        <f t="shared" si="323"/>
        <v>0.79579898589107778</v>
      </c>
      <c r="EA68" s="32">
        <f t="shared" si="324"/>
        <v>0.69593282302202142</v>
      </c>
      <c r="EB68" s="32">
        <f t="shared" si="325"/>
        <v>0.43562537854435679</v>
      </c>
      <c r="EC68" s="32">
        <f t="shared" si="326"/>
        <v>0.48573286505445623</v>
      </c>
      <c r="ED68" s="32">
        <f t="shared" si="327"/>
        <v>0.71723009260396187</v>
      </c>
      <c r="EE68" s="32">
        <f t="shared" si="328"/>
        <v>1.3681622276468084</v>
      </c>
      <c r="EF68" s="32">
        <f t="shared" si="329"/>
        <v>0.79878052903433316</v>
      </c>
      <c r="EG68" s="32">
        <f t="shared" si="330"/>
        <v>0.55672999789942668</v>
      </c>
      <c r="EH68" s="32">
        <f t="shared" si="331"/>
        <v>0.57579128817875724</v>
      </c>
      <c r="EI68" s="32">
        <f t="shared" si="332"/>
        <v>0.53613576397500751</v>
      </c>
      <c r="EJ68" s="33">
        <f t="shared" si="333"/>
        <v>0.59428018531291438</v>
      </c>
    </row>
    <row r="69" spans="2:140" x14ac:dyDescent="0.25">
      <c r="B69" s="22" t="str">
        <v>Guldborgsund</v>
      </c>
      <c r="E69" s="61" t="s">
        <v>115</v>
      </c>
      <c r="G69" s="34">
        <v>630</v>
      </c>
      <c r="H69" s="35" t="s">
        <v>99</v>
      </c>
      <c r="I69" s="25">
        <v>121696</v>
      </c>
      <c r="J69" s="26">
        <v>115</v>
      </c>
      <c r="K69" s="26">
        <v>60.5</v>
      </c>
      <c r="L69" s="64">
        <v>1.3239509717751836</v>
      </c>
      <c r="M69" s="100">
        <v>0.94</v>
      </c>
      <c r="N69" s="100">
        <v>16.400099999999998</v>
      </c>
      <c r="O69" s="100">
        <v>567</v>
      </c>
      <c r="P69" s="100">
        <v>2.60006</v>
      </c>
      <c r="Q69" s="42">
        <v>1058.5999999999999</v>
      </c>
      <c r="R69" s="28">
        <v>16</v>
      </c>
      <c r="S69" s="28">
        <v>19.0001</v>
      </c>
      <c r="T69" s="108">
        <v>0.69100099999999998</v>
      </c>
      <c r="U69" s="108">
        <v>0.3</v>
      </c>
      <c r="V69" s="109">
        <v>0.20200000000000001</v>
      </c>
      <c r="X69" s="34">
        <v>630</v>
      </c>
      <c r="Y69" s="35" t="s">
        <v>99</v>
      </c>
      <c r="Z69" s="29">
        <f t="shared" ref="Z69:Z99" si="334">(I69-$C$2)/($B$2-$C$2)</f>
        <v>0.18238844509733254</v>
      </c>
      <c r="AA69" s="29">
        <f t="shared" si="223"/>
        <v>8.3866146309059201E-3</v>
      </c>
      <c r="AB69" s="29">
        <f t="shared" si="224"/>
        <v>0.53597122302158262</v>
      </c>
      <c r="AC69" s="29">
        <f t="shared" si="225"/>
        <v>0.49929282251427803</v>
      </c>
      <c r="AD69" s="102">
        <f t="shared" si="226"/>
        <v>0.37391304347826082</v>
      </c>
      <c r="AE69" s="102">
        <f t="shared" si="227"/>
        <v>0.42727727272727267</v>
      </c>
      <c r="AF69" s="102">
        <f t="shared" si="228"/>
        <v>0.29598981540420116</v>
      </c>
      <c r="AG69" s="102">
        <f t="shared" si="229"/>
        <v>0.40477619047619057</v>
      </c>
      <c r="AH69" s="30">
        <f t="shared" si="230"/>
        <v>0.71655746655746644</v>
      </c>
      <c r="AI69" s="30">
        <f t="shared" si="231"/>
        <v>8.9977220956719811E-2</v>
      </c>
      <c r="AJ69" s="30">
        <f t="shared" si="232"/>
        <v>0.18686994949494951</v>
      </c>
      <c r="AK69" s="112">
        <f t="shared" si="233"/>
        <v>0.70164262295081958</v>
      </c>
      <c r="AL69" s="112">
        <f t="shared" si="234"/>
        <v>0.62</v>
      </c>
      <c r="AM69" s="113">
        <f t="shared" si="235"/>
        <v>0.65625</v>
      </c>
      <c r="AP69" s="36" t="s">
        <v>99</v>
      </c>
      <c r="AQ69" s="32">
        <f t="shared" si="236"/>
        <v>1.6799035968177993</v>
      </c>
      <c r="AR69" s="32">
        <f t="shared" si="237"/>
        <v>1.7239804875417488</v>
      </c>
      <c r="AS69" s="32">
        <f t="shared" si="238"/>
        <v>1.0209068279676943</v>
      </c>
      <c r="AT69" s="32">
        <f t="shared" si="239"/>
        <v>1.5408439822318787</v>
      </c>
      <c r="AU69" s="32">
        <f t="shared" si="240"/>
        <v>1.0780440704123631</v>
      </c>
      <c r="AV69" s="32">
        <f t="shared" si="241"/>
        <v>1.3261280409853162</v>
      </c>
      <c r="AW69" s="32">
        <f t="shared" si="242"/>
        <v>1.220932968108094</v>
      </c>
      <c r="AX69" s="32">
        <f t="shared" si="243"/>
        <v>1.1631935146769161</v>
      </c>
      <c r="AY69" s="32">
        <f t="shared" si="244"/>
        <v>1.1764779821599793</v>
      </c>
      <c r="AZ69" s="32">
        <f t="shared" si="245"/>
        <v>1.2576285643062537</v>
      </c>
      <c r="BA69" s="32">
        <f t="shared" si="246"/>
        <v>1.252953718788832</v>
      </c>
      <c r="BB69" s="32">
        <f t="shared" si="247"/>
        <v>1.0504078953851816</v>
      </c>
      <c r="BC69" s="32">
        <f t="shared" si="248"/>
        <v>1.0676159673657846</v>
      </c>
      <c r="BD69" s="32">
        <f t="shared" si="249"/>
        <v>1.3159181290464745</v>
      </c>
      <c r="BE69" s="32">
        <f t="shared" si="250"/>
        <v>1.3841219278903261</v>
      </c>
      <c r="BF69" s="32">
        <f t="shared" si="251"/>
        <v>0.9912304546927716</v>
      </c>
      <c r="BG69" s="32">
        <f t="shared" si="252"/>
        <v>1.1172488477989688</v>
      </c>
      <c r="BH69" s="32">
        <f t="shared" si="253"/>
        <v>0.95286044768157263</v>
      </c>
      <c r="BI69" s="32">
        <f t="shared" si="254"/>
        <v>1.08209138023004</v>
      </c>
      <c r="BJ69" s="32">
        <f t="shared" si="255"/>
        <v>0.78122868418000391</v>
      </c>
      <c r="BK69" s="32">
        <f t="shared" si="256"/>
        <v>0.8045394348850724</v>
      </c>
      <c r="BL69" s="32">
        <f t="shared" si="257"/>
        <v>0.73507085328737831</v>
      </c>
      <c r="BM69" s="32">
        <f t="shared" si="258"/>
        <v>1.1057808521938139</v>
      </c>
      <c r="BN69" s="32">
        <f t="shared" si="259"/>
        <v>1.0773057998703455</v>
      </c>
      <c r="BO69" s="32">
        <f t="shared" si="260"/>
        <v>0.84570480381303359</v>
      </c>
      <c r="BP69" s="32">
        <f t="shared" si="261"/>
        <v>0.62340821731011253</v>
      </c>
      <c r="BQ69" s="32">
        <f t="shared" si="262"/>
        <v>0.8633447850409236</v>
      </c>
      <c r="BR69" s="32">
        <f t="shared" si="263"/>
        <v>0.65097630100211512</v>
      </c>
      <c r="BS69" s="32">
        <f t="shared" si="264"/>
        <v>0.71744468371960435</v>
      </c>
      <c r="BT69" s="32">
        <f t="shared" si="265"/>
        <v>0.806509974189899</v>
      </c>
      <c r="BU69" s="32">
        <f t="shared" si="266"/>
        <v>0.66396459254931417</v>
      </c>
      <c r="BV69" s="32">
        <f t="shared" si="267"/>
        <v>0.72348185651635755</v>
      </c>
      <c r="BW69" s="32">
        <f t="shared" si="268"/>
        <v>0.99670813546759374</v>
      </c>
      <c r="BX69" s="32">
        <f t="shared" si="269"/>
        <v>0.85730798610947934</v>
      </c>
      <c r="BY69" s="32">
        <f t="shared" si="270"/>
        <v>0.49890517979415183</v>
      </c>
      <c r="BZ69" s="32">
        <f t="shared" si="271"/>
        <v>0.62594110564958949</v>
      </c>
      <c r="CA69" s="32">
        <f t="shared" si="272"/>
        <v>0.6883021021551381</v>
      </c>
      <c r="CB69" s="32">
        <f t="shared" si="273"/>
        <v>0.58465724456554224</v>
      </c>
      <c r="CC69" s="32">
        <f t="shared" si="274"/>
        <v>0.69948839947371955</v>
      </c>
      <c r="CD69" s="32">
        <f t="shared" si="275"/>
        <v>0.67894873596855043</v>
      </c>
      <c r="CE69" s="32">
        <f t="shared" si="276"/>
        <v>0.64456180812364194</v>
      </c>
      <c r="CF69" s="32">
        <f t="shared" si="277"/>
        <v>0.86738539213130572</v>
      </c>
      <c r="CG69" s="32">
        <f t="shared" si="278"/>
        <v>1.1790616768729603</v>
      </c>
      <c r="CH69" s="32">
        <f t="shared" si="279"/>
        <v>0.48817551546187277</v>
      </c>
      <c r="CI69" s="32">
        <f t="shared" si="280"/>
        <v>0.79512420126390781</v>
      </c>
      <c r="CJ69" s="32">
        <f t="shared" si="281"/>
        <v>0.77538335090874433</v>
      </c>
      <c r="CK69" s="32">
        <f t="shared" si="282"/>
        <v>0.63381693515107063</v>
      </c>
      <c r="CL69" s="32">
        <f t="shared" si="283"/>
        <v>0.63352492144152206</v>
      </c>
      <c r="CM69" s="32">
        <f t="shared" si="284"/>
        <v>0.53221051143589526</v>
      </c>
      <c r="CN69" s="32">
        <f t="shared" si="285"/>
        <v>0.80367891595404028</v>
      </c>
      <c r="CO69" s="32">
        <f t="shared" si="286"/>
        <v>0.71917738652790519</v>
      </c>
      <c r="CP69" s="32">
        <f t="shared" si="287"/>
        <v>0.70623299643213922</v>
      </c>
      <c r="CQ69" s="32">
        <f t="shared" si="288"/>
        <v>0.60672108633821153</v>
      </c>
      <c r="CR69" s="32">
        <f t="shared" si="289"/>
        <v>0.64229582354163861</v>
      </c>
      <c r="CS69" s="32">
        <f t="shared" si="290"/>
        <v>1.1311184400574315</v>
      </c>
      <c r="CT69" s="32">
        <f t="shared" si="291"/>
        <v>1.0656565113402277</v>
      </c>
      <c r="CU69" s="32">
        <f t="shared" si="292"/>
        <v>0.54380832790355937</v>
      </c>
      <c r="CV69" s="32">
        <f t="shared" si="293"/>
        <v>0.61018110004969328</v>
      </c>
      <c r="CW69" s="32">
        <f t="shared" si="294"/>
        <v>0.56671144071336566</v>
      </c>
      <c r="CX69" s="32">
        <f t="shared" si="295"/>
        <v>0.68040603227184659</v>
      </c>
      <c r="CY69" s="32">
        <f t="shared" si="296"/>
        <v>0.40408444878361038</v>
      </c>
      <c r="CZ69" s="32">
        <f t="shared" si="297"/>
        <v>1.4639027219595937</v>
      </c>
      <c r="DA69" s="32">
        <f t="shared" si="298"/>
        <v>0.53099126292171628</v>
      </c>
      <c r="DB69" s="32">
        <f t="shared" si="299"/>
        <v>0.49520569148946553</v>
      </c>
      <c r="DC69" s="32">
        <f t="shared" si="300"/>
        <v>0.50376664588135944</v>
      </c>
      <c r="DD69" s="32">
        <f t="shared" si="301"/>
        <v>0.80834564048411417</v>
      </c>
      <c r="DE69" s="32">
        <f t="shared" si="302"/>
        <v>0.47745947882551742</v>
      </c>
      <c r="DF69" s="58">
        <f t="shared" si="303"/>
        <v>0</v>
      </c>
      <c r="DG69" s="32">
        <f t="shared" si="304"/>
        <v>0.41674097495406759</v>
      </c>
      <c r="DH69" s="32">
        <f t="shared" si="305"/>
        <v>0.35898344122602105</v>
      </c>
      <c r="DI69" s="32">
        <f t="shared" si="306"/>
        <v>0.41224496434954649</v>
      </c>
      <c r="DJ69" s="32">
        <f t="shared" si="307"/>
        <v>0.79882391556067522</v>
      </c>
      <c r="DK69" s="32">
        <f t="shared" si="308"/>
        <v>0.78183601756381438</v>
      </c>
      <c r="DL69" s="32">
        <f t="shared" si="309"/>
        <v>0.53781583032510538</v>
      </c>
      <c r="DM69" s="32">
        <f t="shared" si="310"/>
        <v>0.65528399744992416</v>
      </c>
      <c r="DN69" s="32">
        <f t="shared" si="311"/>
        <v>0.57999547522459771</v>
      </c>
      <c r="DO69" s="32">
        <f t="shared" si="312"/>
        <v>0.67763051503432226</v>
      </c>
      <c r="DP69" s="32">
        <f t="shared" si="313"/>
        <v>0.4967748853824675</v>
      </c>
      <c r="DQ69" s="32">
        <f t="shared" si="314"/>
        <v>0.4022888536030047</v>
      </c>
      <c r="DR69" s="32">
        <f t="shared" si="315"/>
        <v>1.001852779540054</v>
      </c>
      <c r="DS69" s="32">
        <f t="shared" si="316"/>
        <v>0.69652655926626161</v>
      </c>
      <c r="DT69" s="32">
        <f t="shared" si="317"/>
        <v>0.75271733624658832</v>
      </c>
      <c r="DU69" s="32">
        <f t="shared" si="318"/>
        <v>0.45472797692095085</v>
      </c>
      <c r="DV69" s="32">
        <f t="shared" si="319"/>
        <v>0.63904808073441521</v>
      </c>
      <c r="DW69" s="32">
        <f t="shared" si="320"/>
        <v>0.52484227180848686</v>
      </c>
      <c r="DX69" s="32">
        <f t="shared" si="321"/>
        <v>0.62715156934157457</v>
      </c>
      <c r="DY69" s="32">
        <f t="shared" si="322"/>
        <v>0.41586540583136533</v>
      </c>
      <c r="DZ69" s="32">
        <f t="shared" si="323"/>
        <v>0.94773763084438334</v>
      </c>
      <c r="EA69" s="32">
        <f t="shared" si="324"/>
        <v>0.53662819477890122</v>
      </c>
      <c r="EB69" s="32">
        <f t="shared" si="325"/>
        <v>0.52459623651570109</v>
      </c>
      <c r="EC69" s="32">
        <f t="shared" si="326"/>
        <v>0.74430846334108358</v>
      </c>
      <c r="ED69" s="32">
        <f t="shared" si="327"/>
        <v>0.69701556000573794</v>
      </c>
      <c r="EE69" s="32">
        <f t="shared" si="328"/>
        <v>1.6767862691918156</v>
      </c>
      <c r="EF69" s="32">
        <f t="shared" si="329"/>
        <v>0.68585290301936197</v>
      </c>
      <c r="EG69" s="32">
        <f t="shared" si="330"/>
        <v>0.59136932065612491</v>
      </c>
      <c r="EH69" s="32">
        <f t="shared" si="331"/>
        <v>0.58621507574185727</v>
      </c>
      <c r="EI69" s="32">
        <f t="shared" si="332"/>
        <v>0.4541214042924962</v>
      </c>
      <c r="EJ69" s="33">
        <f t="shared" si="333"/>
        <v>0.57742080464059387</v>
      </c>
    </row>
    <row r="70" spans="2:140" x14ac:dyDescent="0.25">
      <c r="B70" s="22" t="str">
        <v>Morsø</v>
      </c>
      <c r="E70" s="61" t="s">
        <v>69</v>
      </c>
      <c r="G70" s="34">
        <v>615</v>
      </c>
      <c r="H70" s="35" t="s">
        <v>100</v>
      </c>
      <c r="I70" s="25">
        <v>97392</v>
      </c>
      <c r="J70" s="26">
        <v>187</v>
      </c>
      <c r="K70" s="26">
        <v>61.3</v>
      </c>
      <c r="L70" s="64">
        <v>1.8342255381106736</v>
      </c>
      <c r="M70" s="100">
        <v>0.97001999999999999</v>
      </c>
      <c r="N70" s="100">
        <v>17.8</v>
      </c>
      <c r="O70" s="100">
        <v>536</v>
      </c>
      <c r="P70" s="100">
        <v>2.4000300000000001</v>
      </c>
      <c r="Q70" s="27">
        <v>519.6</v>
      </c>
      <c r="R70" s="28">
        <v>13.700000000000001</v>
      </c>
      <c r="S70" s="28">
        <v>27.599999999999998</v>
      </c>
      <c r="T70" s="108">
        <v>0.68400000000000005</v>
      </c>
      <c r="U70" s="108">
        <v>0.29599999999999999</v>
      </c>
      <c r="V70" s="109">
        <v>0.189001</v>
      </c>
      <c r="X70" s="34">
        <v>615</v>
      </c>
      <c r="Y70" s="35" t="s">
        <v>100</v>
      </c>
      <c r="Z70" s="29">
        <f t="shared" si="334"/>
        <v>0.14542930180005506</v>
      </c>
      <c r="AA70" s="29">
        <f t="shared" si="223"/>
        <v>1.436519139749232E-2</v>
      </c>
      <c r="AB70" s="29">
        <f t="shared" si="224"/>
        <v>0.56474820143884863</v>
      </c>
      <c r="AC70" s="29">
        <f t="shared" si="225"/>
        <v>0.61080595583178277</v>
      </c>
      <c r="AD70" s="102">
        <f t="shared" si="226"/>
        <v>0.40001739130434782</v>
      </c>
      <c r="AE70" s="102">
        <f t="shared" si="227"/>
        <v>0.49090909090909096</v>
      </c>
      <c r="AF70" s="102">
        <f t="shared" si="228"/>
        <v>0.27625716104392106</v>
      </c>
      <c r="AG70" s="102">
        <f t="shared" si="229"/>
        <v>0.35715000000000013</v>
      </c>
      <c r="AH70" s="30">
        <f t="shared" si="230"/>
        <v>0.3486895986895987</v>
      </c>
      <c r="AI70" s="30">
        <f t="shared" si="231"/>
        <v>6.3781321184510256E-2</v>
      </c>
      <c r="AJ70" s="30">
        <f t="shared" si="232"/>
        <v>0.29545454545454541</v>
      </c>
      <c r="AK70" s="112">
        <f t="shared" si="233"/>
        <v>0.67868852459016404</v>
      </c>
      <c r="AL70" s="112">
        <f t="shared" si="234"/>
        <v>0.59333333333333338</v>
      </c>
      <c r="AM70" s="113">
        <f t="shared" si="235"/>
        <v>0.60547265625000002</v>
      </c>
      <c r="AP70" s="36" t="s">
        <v>100</v>
      </c>
      <c r="AQ70" s="32">
        <f t="shared" si="236"/>
        <v>1.6270479522867811</v>
      </c>
      <c r="AR70" s="32">
        <f t="shared" si="237"/>
        <v>1.6685014340309032</v>
      </c>
      <c r="AS70" s="32">
        <f t="shared" si="238"/>
        <v>0.83728830244168939</v>
      </c>
      <c r="AT70" s="32">
        <f t="shared" si="239"/>
        <v>1.3688896634461301</v>
      </c>
      <c r="AU70" s="32">
        <f t="shared" si="240"/>
        <v>0.95247477410156056</v>
      </c>
      <c r="AV70" s="32">
        <f t="shared" si="241"/>
        <v>1.2583830142328005</v>
      </c>
      <c r="AW70" s="32">
        <f t="shared" si="242"/>
        <v>1.1002515579209859</v>
      </c>
      <c r="AX70" s="32">
        <f t="shared" si="243"/>
        <v>1.0135121762945296</v>
      </c>
      <c r="AY70" s="32">
        <f t="shared" si="244"/>
        <v>1.03397038047665</v>
      </c>
      <c r="AZ70" s="32">
        <f t="shared" si="245"/>
        <v>1.0596205774211263</v>
      </c>
      <c r="BA70" s="32">
        <f t="shared" si="246"/>
        <v>1.1319600297315535</v>
      </c>
      <c r="BB70" s="32">
        <f t="shared" si="247"/>
        <v>0.81379235506122805</v>
      </c>
      <c r="BC70" s="32">
        <f t="shared" si="248"/>
        <v>0.8996036908765026</v>
      </c>
      <c r="BD70" s="32">
        <f t="shared" si="249"/>
        <v>1.1667598312144345</v>
      </c>
      <c r="BE70" s="32">
        <f t="shared" si="250"/>
        <v>1.2211055976627696</v>
      </c>
      <c r="BF70" s="32">
        <f t="shared" si="251"/>
        <v>0.74207055116000364</v>
      </c>
      <c r="BG70" s="32">
        <f t="shared" si="252"/>
        <v>0.92142582156197916</v>
      </c>
      <c r="BH70" s="32">
        <f t="shared" si="253"/>
        <v>0.74317019200748591</v>
      </c>
      <c r="BI70" s="32">
        <f t="shared" si="254"/>
        <v>0.96608688576712654</v>
      </c>
      <c r="BJ70" s="32">
        <f t="shared" si="255"/>
        <v>0.54655272363201424</v>
      </c>
      <c r="BK70" s="32">
        <f t="shared" si="256"/>
        <v>0.57413351855667294</v>
      </c>
      <c r="BL70" s="32">
        <f t="shared" si="257"/>
        <v>0.46884453688278516</v>
      </c>
      <c r="BM70" s="32">
        <f t="shared" si="258"/>
        <v>0.99770138606944592</v>
      </c>
      <c r="BN70" s="32">
        <f t="shared" si="259"/>
        <v>0.94915224749931804</v>
      </c>
      <c r="BO70" s="32">
        <f t="shared" si="260"/>
        <v>0.65109803226858809</v>
      </c>
      <c r="BP70" s="32">
        <f t="shared" si="261"/>
        <v>0.40974032051351716</v>
      </c>
      <c r="BQ70" s="32">
        <f t="shared" si="262"/>
        <v>0.72068784122216845</v>
      </c>
      <c r="BR70" s="32">
        <f t="shared" si="263"/>
        <v>0.44428186410732995</v>
      </c>
      <c r="BS70" s="32">
        <f t="shared" si="264"/>
        <v>0.64831140250530483</v>
      </c>
      <c r="BT70" s="32">
        <f t="shared" si="265"/>
        <v>0.59787074956445796</v>
      </c>
      <c r="BU70" s="32">
        <f t="shared" si="266"/>
        <v>0.49734339718456472</v>
      </c>
      <c r="BV70" s="32">
        <f t="shared" si="267"/>
        <v>0.50521331741894226</v>
      </c>
      <c r="BW70" s="32">
        <f t="shared" si="268"/>
        <v>0.76300887550851559</v>
      </c>
      <c r="BX70" s="32">
        <f t="shared" si="269"/>
        <v>0.74163390717006772</v>
      </c>
      <c r="BY70" s="32">
        <f t="shared" si="270"/>
        <v>0.33928272032090701</v>
      </c>
      <c r="BZ70" s="32">
        <f t="shared" si="271"/>
        <v>0.41728350560815214</v>
      </c>
      <c r="CA70" s="32">
        <f t="shared" si="272"/>
        <v>0.63260624914794539</v>
      </c>
      <c r="CB70" s="32">
        <f t="shared" si="273"/>
        <v>0.28935115038826342</v>
      </c>
      <c r="CC70" s="32">
        <f t="shared" si="274"/>
        <v>0.66157285295868018</v>
      </c>
      <c r="CD70" s="32">
        <f t="shared" si="275"/>
        <v>0.4164189011417172</v>
      </c>
      <c r="CE70" s="32">
        <f t="shared" si="276"/>
        <v>0.44833003285163286</v>
      </c>
      <c r="CF70" s="32">
        <f t="shared" si="277"/>
        <v>0.67539952231838662</v>
      </c>
      <c r="CG70" s="32">
        <f t="shared" si="278"/>
        <v>1.2255241740408873</v>
      </c>
      <c r="CH70" s="32">
        <f t="shared" si="279"/>
        <v>0.45737039244168454</v>
      </c>
      <c r="CI70" s="32">
        <f t="shared" si="280"/>
        <v>0.85661212670241782</v>
      </c>
      <c r="CJ70" s="32">
        <f t="shared" si="281"/>
        <v>0.71694811597727071</v>
      </c>
      <c r="CK70" s="32">
        <f t="shared" si="282"/>
        <v>0.41821587456289167</v>
      </c>
      <c r="CL70" s="32">
        <f t="shared" si="283"/>
        <v>0.57303926721506016</v>
      </c>
      <c r="CM70" s="32">
        <f t="shared" si="284"/>
        <v>0.48587873152198158</v>
      </c>
      <c r="CN70" s="32">
        <f t="shared" si="285"/>
        <v>0.64757963254029505</v>
      </c>
      <c r="CO70" s="32">
        <f t="shared" si="286"/>
        <v>0.54821254524715057</v>
      </c>
      <c r="CP70" s="32">
        <f t="shared" si="287"/>
        <v>0.60259409648692752</v>
      </c>
      <c r="CQ70" s="32">
        <f t="shared" si="288"/>
        <v>0.501359719235143</v>
      </c>
      <c r="CR70" s="32">
        <f t="shared" si="289"/>
        <v>0.53629651356648111</v>
      </c>
      <c r="CS70" s="32">
        <f t="shared" si="290"/>
        <v>1.0129240334017193</v>
      </c>
      <c r="CT70" s="32">
        <f t="shared" si="291"/>
        <v>0.90647925617920933</v>
      </c>
      <c r="CU70" s="32">
        <f t="shared" si="292"/>
        <v>0.60499091837525476</v>
      </c>
      <c r="CV70" s="32">
        <f t="shared" si="293"/>
        <v>0.43819721299764874</v>
      </c>
      <c r="CW70" s="32">
        <f t="shared" si="294"/>
        <v>0.49142737881074172</v>
      </c>
      <c r="CX70" s="32">
        <f t="shared" si="295"/>
        <v>0.86825416878087269</v>
      </c>
      <c r="CY70" s="32">
        <f t="shared" si="296"/>
        <v>0.50644699755500755</v>
      </c>
      <c r="CZ70" s="32">
        <f t="shared" si="297"/>
        <v>1.3184808291592709</v>
      </c>
      <c r="DA70" s="32">
        <f t="shared" si="298"/>
        <v>0.7284870773559019</v>
      </c>
      <c r="DB70" s="32">
        <f t="shared" si="299"/>
        <v>0.5360178543201175</v>
      </c>
      <c r="DC70" s="32">
        <f t="shared" si="300"/>
        <v>0.59835621097515956</v>
      </c>
      <c r="DD70" s="32">
        <f t="shared" si="301"/>
        <v>0.59472147284541432</v>
      </c>
      <c r="DE70" s="32">
        <f t="shared" si="302"/>
        <v>0.40270444711893033</v>
      </c>
      <c r="DF70" s="32">
        <f t="shared" si="303"/>
        <v>0.41674097495406759</v>
      </c>
      <c r="DG70" s="58">
        <f t="shared" si="304"/>
        <v>0</v>
      </c>
      <c r="DH70" s="32">
        <f t="shared" si="305"/>
        <v>0.6701104078401291</v>
      </c>
      <c r="DI70" s="32">
        <f t="shared" si="306"/>
        <v>0.46838834658320366</v>
      </c>
      <c r="DJ70" s="32">
        <f t="shared" si="307"/>
        <v>0.73700070788386973</v>
      </c>
      <c r="DK70" s="32">
        <f t="shared" si="308"/>
        <v>0.65608289005578535</v>
      </c>
      <c r="DL70" s="32">
        <f t="shared" si="309"/>
        <v>0.48885976616685062</v>
      </c>
      <c r="DM70" s="32">
        <f t="shared" si="310"/>
        <v>0.63819887968013944</v>
      </c>
      <c r="DN70" s="32">
        <f t="shared" si="311"/>
        <v>0.49862690574943752</v>
      </c>
      <c r="DO70" s="32">
        <f t="shared" si="312"/>
        <v>0.46100497383237221</v>
      </c>
      <c r="DP70" s="32">
        <f t="shared" si="313"/>
        <v>0.54002662949385782</v>
      </c>
      <c r="DQ70" s="32">
        <f t="shared" si="314"/>
        <v>0.39110334877477071</v>
      </c>
      <c r="DR70" s="32">
        <f t="shared" si="315"/>
        <v>0.82089187294657351</v>
      </c>
      <c r="DS70" s="32">
        <f t="shared" si="316"/>
        <v>0.57948302804835417</v>
      </c>
      <c r="DT70" s="32">
        <f t="shared" si="317"/>
        <v>0.73059726008361636</v>
      </c>
      <c r="DU70" s="32">
        <f t="shared" si="318"/>
        <v>0.36389591820090428</v>
      </c>
      <c r="DV70" s="32">
        <f t="shared" si="319"/>
        <v>0.87786234120234574</v>
      </c>
      <c r="DW70" s="32">
        <f t="shared" si="320"/>
        <v>0.41604307825696873</v>
      </c>
      <c r="DX70" s="32">
        <f t="shared" si="321"/>
        <v>0.65391986542440506</v>
      </c>
      <c r="DY70" s="32">
        <f t="shared" si="322"/>
        <v>0.73976408312129349</v>
      </c>
      <c r="DZ70" s="32">
        <f t="shared" si="323"/>
        <v>0.81359152103797583</v>
      </c>
      <c r="EA70" s="32">
        <f t="shared" si="324"/>
        <v>0.67957784640067642</v>
      </c>
      <c r="EB70" s="32">
        <f t="shared" si="325"/>
        <v>0.47239873453463982</v>
      </c>
      <c r="EC70" s="32">
        <f t="shared" si="326"/>
        <v>0.69411849857826691</v>
      </c>
      <c r="ED70" s="32">
        <f t="shared" si="327"/>
        <v>0.71195483638923707</v>
      </c>
      <c r="EE70" s="32">
        <f t="shared" si="328"/>
        <v>1.4957068927431694</v>
      </c>
      <c r="EF70" s="32">
        <f t="shared" si="329"/>
        <v>0.66017596166484738</v>
      </c>
      <c r="EG70" s="32">
        <f t="shared" si="330"/>
        <v>0.58072787435521955</v>
      </c>
      <c r="EH70" s="32">
        <f t="shared" si="331"/>
        <v>0.61637145895327694</v>
      </c>
      <c r="EI70" s="32">
        <f t="shared" si="332"/>
        <v>0.68531285556122268</v>
      </c>
      <c r="EJ70" s="33">
        <f t="shared" si="333"/>
        <v>0.66351282252607602</v>
      </c>
    </row>
    <row r="71" spans="2:140" x14ac:dyDescent="0.25">
      <c r="B71" s="22" t="str">
        <v>Norddjurs</v>
      </c>
      <c r="E71" s="61" t="s">
        <v>63</v>
      </c>
      <c r="G71" s="34">
        <v>657</v>
      </c>
      <c r="H71" s="35" t="s">
        <v>101</v>
      </c>
      <c r="I71" s="25">
        <v>89848</v>
      </c>
      <c r="J71" s="26">
        <v>68</v>
      </c>
      <c r="K71" s="26">
        <v>59.6</v>
      </c>
      <c r="L71" s="64">
        <v>0.22818763252185048</v>
      </c>
      <c r="M71" s="100">
        <v>0.90000999999999998</v>
      </c>
      <c r="N71" s="100">
        <v>17.600000000000001</v>
      </c>
      <c r="O71" s="100">
        <v>518</v>
      </c>
      <c r="P71" s="100">
        <v>2.8000400000000001</v>
      </c>
      <c r="Q71" s="42">
        <v>1321.1</v>
      </c>
      <c r="R71" s="28">
        <v>11.1</v>
      </c>
      <c r="S71" s="28">
        <v>30.099999999999998</v>
      </c>
      <c r="T71" s="108">
        <v>0.68899999999999995</v>
      </c>
      <c r="U71" s="108">
        <v>0.309</v>
      </c>
      <c r="V71" s="109">
        <v>0.190001</v>
      </c>
      <c r="X71" s="34">
        <v>657</v>
      </c>
      <c r="Y71" s="35" t="s">
        <v>101</v>
      </c>
      <c r="Z71" s="29">
        <f t="shared" si="334"/>
        <v>0.13395712532562032</v>
      </c>
      <c r="AA71" s="29">
        <f t="shared" si="223"/>
        <v>4.4839325749397993E-3</v>
      </c>
      <c r="AB71" s="29">
        <f t="shared" si="224"/>
        <v>0.50359712230215825</v>
      </c>
      <c r="AC71" s="29">
        <f t="shared" si="225"/>
        <v>0.25982957782993771</v>
      </c>
      <c r="AD71" s="102">
        <f t="shared" si="226"/>
        <v>0.33913913043478261</v>
      </c>
      <c r="AE71" s="102">
        <f t="shared" si="227"/>
        <v>0.48181818181818187</v>
      </c>
      <c r="AF71" s="102">
        <f t="shared" si="228"/>
        <v>0.26479949077021003</v>
      </c>
      <c r="AG71" s="102">
        <f t="shared" si="229"/>
        <v>0.45239047619047629</v>
      </c>
      <c r="AH71" s="30">
        <f t="shared" si="230"/>
        <v>0.89571389571389559</v>
      </c>
      <c r="AI71" s="30">
        <f t="shared" si="231"/>
        <v>3.4168564920273342E-2</v>
      </c>
      <c r="AJ71" s="30">
        <f t="shared" si="232"/>
        <v>0.32702020202020199</v>
      </c>
      <c r="AK71" s="112">
        <f t="shared" si="233"/>
        <v>0.69508196721311455</v>
      </c>
      <c r="AL71" s="112">
        <f t="shared" si="234"/>
        <v>0.68</v>
      </c>
      <c r="AM71" s="113">
        <f t="shared" si="235"/>
        <v>0.60937890625000002</v>
      </c>
      <c r="AP71" s="36" t="s">
        <v>101</v>
      </c>
      <c r="AQ71" s="32">
        <f t="shared" si="236"/>
        <v>1.8811322924793306</v>
      </c>
      <c r="AR71" s="32">
        <f t="shared" si="237"/>
        <v>1.8877995757905173</v>
      </c>
      <c r="AS71" s="32">
        <f t="shared" si="238"/>
        <v>1.2418906194347445</v>
      </c>
      <c r="AT71" s="32">
        <f t="shared" si="239"/>
        <v>1.7655806295836214</v>
      </c>
      <c r="AU71" s="32">
        <f t="shared" si="240"/>
        <v>1.2001361653335119</v>
      </c>
      <c r="AV71" s="32">
        <f t="shared" si="241"/>
        <v>1.4903191130859161</v>
      </c>
      <c r="AW71" s="32">
        <f t="shared" si="242"/>
        <v>1.4165883225535896</v>
      </c>
      <c r="AX71" s="32">
        <f t="shared" si="243"/>
        <v>1.336611654747079</v>
      </c>
      <c r="AY71" s="32">
        <f t="shared" si="244"/>
        <v>1.3872491656916472</v>
      </c>
      <c r="AZ71" s="32">
        <f t="shared" si="245"/>
        <v>1.3673378773977161</v>
      </c>
      <c r="BA71" s="32">
        <f t="shared" si="246"/>
        <v>1.4222825482355905</v>
      </c>
      <c r="BB71" s="32">
        <f t="shared" si="247"/>
        <v>1.3310958882570054</v>
      </c>
      <c r="BC71" s="32">
        <f t="shared" si="248"/>
        <v>1.2417053726399321</v>
      </c>
      <c r="BD71" s="32">
        <f t="shared" si="249"/>
        <v>1.5673485545823087</v>
      </c>
      <c r="BE71" s="32">
        <f t="shared" si="250"/>
        <v>1.5285938000256887</v>
      </c>
      <c r="BF71" s="32">
        <f t="shared" si="251"/>
        <v>1.1380002242477041</v>
      </c>
      <c r="BG71" s="32">
        <f t="shared" si="252"/>
        <v>1.3746496975524336</v>
      </c>
      <c r="BH71" s="32">
        <f t="shared" si="253"/>
        <v>1.1015946796740439</v>
      </c>
      <c r="BI71" s="32">
        <f t="shared" si="254"/>
        <v>1.171375541458429</v>
      </c>
      <c r="BJ71" s="32">
        <f t="shared" si="255"/>
        <v>0.95615202022650414</v>
      </c>
      <c r="BK71" s="32">
        <f t="shared" si="256"/>
        <v>0.94276219468999567</v>
      </c>
      <c r="BL71" s="32">
        <f t="shared" si="257"/>
        <v>0.94828368411650199</v>
      </c>
      <c r="BM71" s="32">
        <f t="shared" si="258"/>
        <v>1.2175811849915672</v>
      </c>
      <c r="BN71" s="32">
        <f t="shared" si="259"/>
        <v>1.1785044681996779</v>
      </c>
      <c r="BO71" s="32">
        <f t="shared" si="260"/>
        <v>1.026746149447979</v>
      </c>
      <c r="BP71" s="32">
        <f t="shared" si="261"/>
        <v>0.7971197423719012</v>
      </c>
      <c r="BQ71" s="32">
        <f t="shared" si="262"/>
        <v>0.99400499124321018</v>
      </c>
      <c r="BR71" s="32">
        <f t="shared" si="263"/>
        <v>0.79869995330484156</v>
      </c>
      <c r="BS71" s="32">
        <f t="shared" si="264"/>
        <v>0.71761220253321245</v>
      </c>
      <c r="BT71" s="32">
        <f t="shared" si="265"/>
        <v>1.0265065614500257</v>
      </c>
      <c r="BU71" s="32">
        <f t="shared" si="266"/>
        <v>0.85609768780737849</v>
      </c>
      <c r="BV71" s="32">
        <f t="shared" si="267"/>
        <v>0.88757001784328604</v>
      </c>
      <c r="BW71" s="32">
        <f t="shared" si="268"/>
        <v>1.1804084920774056</v>
      </c>
      <c r="BX71" s="32">
        <f t="shared" si="269"/>
        <v>0.89903835449453418</v>
      </c>
      <c r="BY71" s="32">
        <f t="shared" si="270"/>
        <v>0.65048050720763351</v>
      </c>
      <c r="BZ71" s="32">
        <f t="shared" si="271"/>
        <v>0.77255226921317566</v>
      </c>
      <c r="CA71" s="32">
        <f t="shared" si="272"/>
        <v>0.71451099665356343</v>
      </c>
      <c r="CB71" s="32">
        <f t="shared" si="273"/>
        <v>0.82602343768679676</v>
      </c>
      <c r="CC71" s="32">
        <f t="shared" si="274"/>
        <v>0.75712569419047182</v>
      </c>
      <c r="CD71" s="32">
        <f t="shared" si="275"/>
        <v>0.82038220038082132</v>
      </c>
      <c r="CE71" s="32">
        <f t="shared" si="276"/>
        <v>0.75262338274815321</v>
      </c>
      <c r="CF71" s="32">
        <f t="shared" si="277"/>
        <v>1.0418991288990105</v>
      </c>
      <c r="CG71" s="32">
        <f t="shared" si="278"/>
        <v>1.1138089776800622</v>
      </c>
      <c r="CH71" s="32">
        <f t="shared" si="279"/>
        <v>0.59017600527812331</v>
      </c>
      <c r="CI71" s="32">
        <f t="shared" si="280"/>
        <v>0.75438887366400631</v>
      </c>
      <c r="CJ71" s="32">
        <f t="shared" si="281"/>
        <v>0.75975996957570802</v>
      </c>
      <c r="CK71" s="32">
        <f t="shared" si="282"/>
        <v>0.81387830355730695</v>
      </c>
      <c r="CL71" s="32">
        <f t="shared" si="283"/>
        <v>0.6474114942555117</v>
      </c>
      <c r="CM71" s="32">
        <f t="shared" si="284"/>
        <v>0.58038747949126279</v>
      </c>
      <c r="CN71" s="32">
        <f t="shared" si="285"/>
        <v>0.88512524692645878</v>
      </c>
      <c r="CO71" s="32">
        <f t="shared" si="286"/>
        <v>0.81210810056608118</v>
      </c>
      <c r="CP71" s="32">
        <f t="shared" si="287"/>
        <v>0.91163058448053103</v>
      </c>
      <c r="CQ71" s="32">
        <f t="shared" si="288"/>
        <v>0.71307542754123932</v>
      </c>
      <c r="CR71" s="32">
        <f t="shared" si="289"/>
        <v>0.71288826346558076</v>
      </c>
      <c r="CS71" s="32">
        <f t="shared" si="290"/>
        <v>1.1531766962522996</v>
      </c>
      <c r="CT71" s="32">
        <f t="shared" si="291"/>
        <v>1.1344542114190821</v>
      </c>
      <c r="CU71" s="32">
        <f t="shared" si="292"/>
        <v>0.51161615254921322</v>
      </c>
      <c r="CV71" s="32">
        <f t="shared" si="293"/>
        <v>0.6858297916222541</v>
      </c>
      <c r="CW71" s="32">
        <f t="shared" si="294"/>
        <v>0.65950551999749041</v>
      </c>
      <c r="CX71" s="32">
        <f t="shared" si="295"/>
        <v>0.49748667917671696</v>
      </c>
      <c r="CY71" s="32">
        <f t="shared" si="296"/>
        <v>0.44151710168006403</v>
      </c>
      <c r="CZ71" s="32">
        <f t="shared" si="297"/>
        <v>1.4090384829838525</v>
      </c>
      <c r="DA71" s="32">
        <f t="shared" si="298"/>
        <v>0.32391653420955191</v>
      </c>
      <c r="DB71" s="32">
        <f t="shared" si="299"/>
        <v>0.50305006149639597</v>
      </c>
      <c r="DC71" s="32">
        <f t="shared" si="300"/>
        <v>0.47276129092579927</v>
      </c>
      <c r="DD71" s="32">
        <f t="shared" si="301"/>
        <v>0.97369068926914726</v>
      </c>
      <c r="DE71" s="32">
        <f t="shared" si="302"/>
        <v>0.63986537325401249</v>
      </c>
      <c r="DF71" s="32">
        <f t="shared" si="303"/>
        <v>0.35898344122602105</v>
      </c>
      <c r="DG71" s="32">
        <f t="shared" si="304"/>
        <v>0.6701104078401291</v>
      </c>
      <c r="DH71" s="58">
        <f t="shared" si="305"/>
        <v>0</v>
      </c>
      <c r="DI71" s="32">
        <f t="shared" si="306"/>
        <v>0.40928547933747716</v>
      </c>
      <c r="DJ71" s="32">
        <f t="shared" si="307"/>
        <v>0.76171534613633118</v>
      </c>
      <c r="DK71" s="32">
        <f t="shared" si="308"/>
        <v>0.84707691166623023</v>
      </c>
      <c r="DL71" s="32">
        <f t="shared" si="309"/>
        <v>0.59922652662238773</v>
      </c>
      <c r="DM71" s="32">
        <f t="shared" si="310"/>
        <v>0.61263100229723677</v>
      </c>
      <c r="DN71" s="32">
        <f t="shared" si="311"/>
        <v>0.70595650809295984</v>
      </c>
      <c r="DO71" s="32">
        <f t="shared" si="312"/>
        <v>0.89255465121268818</v>
      </c>
      <c r="DP71" s="32">
        <f t="shared" si="313"/>
        <v>0.58359835394954918</v>
      </c>
      <c r="DQ71" s="32">
        <f t="shared" si="314"/>
        <v>0.55304261112206665</v>
      </c>
      <c r="DR71" s="32">
        <f t="shared" si="315"/>
        <v>1.0994091475285135</v>
      </c>
      <c r="DS71" s="32">
        <f t="shared" si="316"/>
        <v>0.84680120033256912</v>
      </c>
      <c r="DT71" s="32">
        <f t="shared" si="317"/>
        <v>0.99104006156780089</v>
      </c>
      <c r="DU71" s="32">
        <f t="shared" si="318"/>
        <v>0.53523718494713235</v>
      </c>
      <c r="DV71" s="32">
        <f t="shared" si="319"/>
        <v>0.43005224129102698</v>
      </c>
      <c r="DW71" s="32">
        <f t="shared" si="320"/>
        <v>0.65301986932034184</v>
      </c>
      <c r="DX71" s="32">
        <f t="shared" si="321"/>
        <v>0.60351342449297496</v>
      </c>
      <c r="DY71" s="32">
        <f t="shared" si="322"/>
        <v>0.24752628234882074</v>
      </c>
      <c r="DZ71" s="32">
        <f t="shared" si="323"/>
        <v>0.89106658880726819</v>
      </c>
      <c r="EA71" s="32">
        <f t="shared" si="324"/>
        <v>0.36296174884002635</v>
      </c>
      <c r="EB71" s="32">
        <f t="shared" si="325"/>
        <v>0.58911592657305445</v>
      </c>
      <c r="EC71" s="32">
        <f t="shared" si="326"/>
        <v>0.70895884723374158</v>
      </c>
      <c r="ED71" s="32">
        <f t="shared" si="327"/>
        <v>0.63123615743588013</v>
      </c>
      <c r="EE71" s="32">
        <f t="shared" si="328"/>
        <v>1.6648911565115547</v>
      </c>
      <c r="EF71" s="32">
        <f t="shared" si="329"/>
        <v>0.71050280513638808</v>
      </c>
      <c r="EG71" s="32">
        <f t="shared" si="330"/>
        <v>0.559601076283054</v>
      </c>
      <c r="EH71" s="32">
        <f t="shared" si="331"/>
        <v>0.49977567600538952</v>
      </c>
      <c r="EI71" s="32">
        <f t="shared" si="332"/>
        <v>0.52627301346048094</v>
      </c>
      <c r="EJ71" s="33">
        <f t="shared" si="333"/>
        <v>0.49088245524253826</v>
      </c>
    </row>
    <row r="72" spans="2:140" x14ac:dyDescent="0.25">
      <c r="B72" s="22" t="str">
        <v>Nordfyn</v>
      </c>
      <c r="E72" s="61" t="s">
        <v>55</v>
      </c>
      <c r="G72" s="23">
        <v>661</v>
      </c>
      <c r="H72" s="24" t="s">
        <v>102</v>
      </c>
      <c r="I72" s="25">
        <v>59016</v>
      </c>
      <c r="J72" s="26">
        <v>74</v>
      </c>
      <c r="K72" s="26">
        <v>58.4</v>
      </c>
      <c r="L72" s="64">
        <v>0.20148623311987568</v>
      </c>
      <c r="M72" s="100">
        <v>0.89</v>
      </c>
      <c r="N72" s="100">
        <v>17.100000000000001</v>
      </c>
      <c r="O72" s="100">
        <v>441</v>
      </c>
      <c r="P72" s="100">
        <v>2.30002</v>
      </c>
      <c r="Q72" s="27">
        <v>793.1</v>
      </c>
      <c r="R72" s="28">
        <v>12.499999999999998</v>
      </c>
      <c r="S72" s="28">
        <v>28</v>
      </c>
      <c r="T72" s="108">
        <v>0.65900199999999998</v>
      </c>
      <c r="U72" s="108">
        <v>0.32000099999999998</v>
      </c>
      <c r="V72" s="109">
        <v>0.185001</v>
      </c>
      <c r="X72" s="23">
        <v>661</v>
      </c>
      <c r="Y72" s="24" t="s">
        <v>102</v>
      </c>
      <c r="Z72" s="29">
        <f t="shared" si="334"/>
        <v>8.7070838864887146E-2</v>
      </c>
      <c r="AA72" s="29">
        <f t="shared" si="223"/>
        <v>4.9821473054886658E-3</v>
      </c>
      <c r="AB72" s="29">
        <f t="shared" si="224"/>
        <v>0.46043165467625879</v>
      </c>
      <c r="AC72" s="29">
        <f t="shared" si="225"/>
        <v>0.25399437280951215</v>
      </c>
      <c r="AD72" s="102">
        <f t="shared" si="226"/>
        <v>0.33043478260869569</v>
      </c>
      <c r="AE72" s="102">
        <f t="shared" si="227"/>
        <v>0.45909090909090916</v>
      </c>
      <c r="AF72" s="102">
        <f t="shared" si="228"/>
        <v>0.21578612348822407</v>
      </c>
      <c r="AG72" s="102">
        <f t="shared" si="229"/>
        <v>0.33333809523809532</v>
      </c>
      <c r="AH72" s="30">
        <f t="shared" si="230"/>
        <v>0.53535353535353536</v>
      </c>
      <c r="AI72" s="30">
        <f t="shared" si="231"/>
        <v>5.0113895216400889E-2</v>
      </c>
      <c r="AJ72" s="30">
        <f t="shared" si="232"/>
        <v>0.3005050505050505</v>
      </c>
      <c r="AK72" s="112">
        <f t="shared" si="233"/>
        <v>0.59672786885245888</v>
      </c>
      <c r="AL72" s="112">
        <f t="shared" si="234"/>
        <v>0.75334000000000001</v>
      </c>
      <c r="AM72" s="113">
        <f t="shared" si="235"/>
        <v>0.58984765625000002</v>
      </c>
      <c r="AP72" s="31" t="s">
        <v>102</v>
      </c>
      <c r="AQ72" s="32">
        <f t="shared" si="236"/>
        <v>1.8161007649346472</v>
      </c>
      <c r="AR72" s="32">
        <f t="shared" si="237"/>
        <v>1.7608561513625913</v>
      </c>
      <c r="AS72" s="32">
        <f t="shared" si="238"/>
        <v>1.0504348689078635</v>
      </c>
      <c r="AT72" s="32">
        <f t="shared" si="239"/>
        <v>1.6782735983372379</v>
      </c>
      <c r="AU72" s="32">
        <f t="shared" si="240"/>
        <v>0.91965640502171753</v>
      </c>
      <c r="AV72" s="32">
        <f t="shared" si="241"/>
        <v>1.3037106833033647</v>
      </c>
      <c r="AW72" s="32">
        <f t="shared" si="242"/>
        <v>1.2607049635295118</v>
      </c>
      <c r="AX72" s="32">
        <f t="shared" si="243"/>
        <v>1.1633995420629906</v>
      </c>
      <c r="AY72" s="32">
        <f t="shared" si="244"/>
        <v>1.2058570090995255</v>
      </c>
      <c r="AZ72" s="32">
        <f t="shared" si="245"/>
        <v>1.2162222510783123</v>
      </c>
      <c r="BA72" s="32">
        <f t="shared" si="246"/>
        <v>1.2631890989540868</v>
      </c>
      <c r="BB72" s="32">
        <f t="shared" si="247"/>
        <v>1.1829386590846931</v>
      </c>
      <c r="BC72" s="32">
        <f t="shared" si="248"/>
        <v>1.0453452768604723</v>
      </c>
      <c r="BD72" s="32">
        <f t="shared" si="249"/>
        <v>1.4242747471561581</v>
      </c>
      <c r="BE72" s="32">
        <f t="shared" si="250"/>
        <v>1.4125488013222636</v>
      </c>
      <c r="BF72" s="32">
        <f t="shared" si="251"/>
        <v>0.93750843824124763</v>
      </c>
      <c r="BG72" s="32">
        <f t="shared" si="252"/>
        <v>1.16900799813569</v>
      </c>
      <c r="BH72" s="32">
        <f t="shared" si="253"/>
        <v>0.82702620014223716</v>
      </c>
      <c r="BI72" s="32">
        <f t="shared" si="254"/>
        <v>0.87706260419976312</v>
      </c>
      <c r="BJ72" s="32">
        <f t="shared" si="255"/>
        <v>0.67202573260089915</v>
      </c>
      <c r="BK72" s="32">
        <f t="shared" si="256"/>
        <v>0.69962792456560696</v>
      </c>
      <c r="BL72" s="32">
        <f t="shared" si="257"/>
        <v>0.71169570261249127</v>
      </c>
      <c r="BM72" s="32">
        <f t="shared" si="258"/>
        <v>0.96880280844749933</v>
      </c>
      <c r="BN72" s="32">
        <f t="shared" si="259"/>
        <v>0.92605063694952172</v>
      </c>
      <c r="BO72" s="32">
        <f t="shared" si="260"/>
        <v>0.72026314197056496</v>
      </c>
      <c r="BP72" s="32">
        <f t="shared" si="261"/>
        <v>0.50285847559421648</v>
      </c>
      <c r="BQ72" s="32">
        <f t="shared" si="262"/>
        <v>0.69827986345936366</v>
      </c>
      <c r="BR72" s="32">
        <f t="shared" si="263"/>
        <v>0.44257872530584397</v>
      </c>
      <c r="BS72" s="32">
        <f t="shared" si="264"/>
        <v>0.47455096769077054</v>
      </c>
      <c r="BT72" s="32">
        <f t="shared" si="265"/>
        <v>0.74901807720431324</v>
      </c>
      <c r="BU72" s="32">
        <f t="shared" si="266"/>
        <v>0.57789181222073938</v>
      </c>
      <c r="BV72" s="32">
        <f t="shared" si="267"/>
        <v>0.59832882044286928</v>
      </c>
      <c r="BW72" s="32">
        <f t="shared" si="268"/>
        <v>0.86854181964428978</v>
      </c>
      <c r="BX72" s="32">
        <f t="shared" si="269"/>
        <v>0.68834374356700423</v>
      </c>
      <c r="BY72" s="32">
        <f t="shared" si="270"/>
        <v>0.45380859946340413</v>
      </c>
      <c r="BZ72" s="32">
        <f t="shared" si="271"/>
        <v>0.5185010622705144</v>
      </c>
      <c r="CA72" s="32">
        <f t="shared" si="272"/>
        <v>0.59166285630868065</v>
      </c>
      <c r="CB72" s="32">
        <f t="shared" si="273"/>
        <v>0.58499658853372316</v>
      </c>
      <c r="CC72" s="32">
        <f t="shared" si="274"/>
        <v>0.63982919337311239</v>
      </c>
      <c r="CD72" s="32">
        <f t="shared" si="275"/>
        <v>0.48880255186486271</v>
      </c>
      <c r="CE72" s="32">
        <f t="shared" si="276"/>
        <v>0.41214942192340087</v>
      </c>
      <c r="CF72" s="32">
        <f t="shared" si="277"/>
        <v>0.75360799503942233</v>
      </c>
      <c r="CG72" s="32">
        <f t="shared" si="278"/>
        <v>1.1555753867840413</v>
      </c>
      <c r="CH72" s="32">
        <f t="shared" si="279"/>
        <v>0.46622442102186029</v>
      </c>
      <c r="CI72" s="32">
        <f t="shared" si="280"/>
        <v>0.77054472442987365</v>
      </c>
      <c r="CJ72" s="32">
        <f t="shared" si="281"/>
        <v>0.5940521777557819</v>
      </c>
      <c r="CK72" s="32">
        <f t="shared" si="282"/>
        <v>0.51587630222582959</v>
      </c>
      <c r="CL72" s="32">
        <f t="shared" si="283"/>
        <v>0.35359445339054701</v>
      </c>
      <c r="CM72" s="32">
        <f t="shared" si="284"/>
        <v>0.26237771912428753</v>
      </c>
      <c r="CN72" s="32">
        <f t="shared" si="285"/>
        <v>0.51793760138105527</v>
      </c>
      <c r="CO72" s="32">
        <f t="shared" si="286"/>
        <v>0.50751825958013919</v>
      </c>
      <c r="CP72" s="32">
        <f t="shared" si="287"/>
        <v>0.77254547173737864</v>
      </c>
      <c r="CQ72" s="32">
        <f t="shared" si="288"/>
        <v>0.49571768901941277</v>
      </c>
      <c r="CR72" s="32">
        <f t="shared" si="289"/>
        <v>0.40253350283604084</v>
      </c>
      <c r="CS72" s="32">
        <f t="shared" si="290"/>
        <v>0.98615945343814226</v>
      </c>
      <c r="CT72" s="32">
        <f t="shared" si="291"/>
        <v>0.80926684625241496</v>
      </c>
      <c r="CU72" s="32">
        <f t="shared" si="292"/>
        <v>0.41862918244389163</v>
      </c>
      <c r="CV72" s="32">
        <f t="shared" si="293"/>
        <v>0.39844023383106275</v>
      </c>
      <c r="CW72" s="32">
        <f t="shared" si="294"/>
        <v>0.41533510045672467</v>
      </c>
      <c r="CX72" s="32">
        <f t="shared" si="295"/>
        <v>0.5733116793015276</v>
      </c>
      <c r="CY72" s="32">
        <f t="shared" si="296"/>
        <v>0.33771750173019399</v>
      </c>
      <c r="CZ72" s="32">
        <f t="shared" si="297"/>
        <v>1.1594886927892667</v>
      </c>
      <c r="DA72" s="32">
        <f t="shared" si="298"/>
        <v>0.3704860336822664</v>
      </c>
      <c r="DB72" s="32">
        <f t="shared" si="299"/>
        <v>0.35373573046172313</v>
      </c>
      <c r="DC72" s="32">
        <f t="shared" si="300"/>
        <v>0.30483479397525765</v>
      </c>
      <c r="DD72" s="32">
        <f t="shared" si="301"/>
        <v>0.77522530501337295</v>
      </c>
      <c r="DE72" s="32">
        <f t="shared" si="302"/>
        <v>0.48848263439890593</v>
      </c>
      <c r="DF72" s="32">
        <f t="shared" si="303"/>
        <v>0.41224496434954649</v>
      </c>
      <c r="DG72" s="32">
        <f t="shared" si="304"/>
        <v>0.46838834658320366</v>
      </c>
      <c r="DH72" s="32">
        <f t="shared" si="305"/>
        <v>0.40928547933747716</v>
      </c>
      <c r="DI72" s="58">
        <f t="shared" si="306"/>
        <v>0</v>
      </c>
      <c r="DJ72" s="32">
        <f t="shared" si="307"/>
        <v>0.44018841227696692</v>
      </c>
      <c r="DK72" s="32">
        <f t="shared" si="308"/>
        <v>0.5693158220051322</v>
      </c>
      <c r="DL72" s="32">
        <f t="shared" si="309"/>
        <v>0.35533384568663989</v>
      </c>
      <c r="DM72" s="32">
        <f t="shared" si="310"/>
        <v>0.44995844641052324</v>
      </c>
      <c r="DN72" s="32">
        <f t="shared" si="311"/>
        <v>0.42596688491624785</v>
      </c>
      <c r="DO72" s="32">
        <f t="shared" si="312"/>
        <v>0.59068461012036344</v>
      </c>
      <c r="DP72" s="32">
        <f t="shared" si="313"/>
        <v>0.53993482714796237</v>
      </c>
      <c r="DQ72" s="32">
        <f t="shared" si="314"/>
        <v>0.44099749921189974</v>
      </c>
      <c r="DR72" s="32">
        <f t="shared" si="315"/>
        <v>0.79715668406438833</v>
      </c>
      <c r="DS72" s="32">
        <f t="shared" si="316"/>
        <v>0.57813472909501185</v>
      </c>
      <c r="DT72" s="32">
        <f t="shared" si="317"/>
        <v>0.90799188995146063</v>
      </c>
      <c r="DU72" s="32">
        <f t="shared" si="318"/>
        <v>0.36458567598234332</v>
      </c>
      <c r="DV72" s="32">
        <f t="shared" si="319"/>
        <v>0.53802412314310732</v>
      </c>
      <c r="DW72" s="32">
        <f t="shared" si="320"/>
        <v>0.35216553327777228</v>
      </c>
      <c r="DX72" s="32">
        <f t="shared" si="321"/>
        <v>0.35483175204100864</v>
      </c>
      <c r="DY72" s="32">
        <f t="shared" si="322"/>
        <v>0.49271232426602779</v>
      </c>
      <c r="DZ72" s="32">
        <f t="shared" si="323"/>
        <v>0.65174981302026236</v>
      </c>
      <c r="EA72" s="32">
        <f t="shared" si="324"/>
        <v>0.34468217208314311</v>
      </c>
      <c r="EB72" s="32">
        <f t="shared" si="325"/>
        <v>0.31883245426912898</v>
      </c>
      <c r="EC72" s="32">
        <f t="shared" si="326"/>
        <v>0.56292982935201585</v>
      </c>
      <c r="ED72" s="32">
        <f t="shared" si="327"/>
        <v>0.45290832686321825</v>
      </c>
      <c r="EE72" s="32">
        <f t="shared" si="328"/>
        <v>1.4759132026852377</v>
      </c>
      <c r="EF72" s="32">
        <f t="shared" si="329"/>
        <v>0.40502757048902815</v>
      </c>
      <c r="EG72" s="32">
        <f t="shared" si="330"/>
        <v>0.41882721206522383</v>
      </c>
      <c r="EH72" s="32">
        <f t="shared" si="331"/>
        <v>0.35163684041435211</v>
      </c>
      <c r="EI72" s="32">
        <f t="shared" si="332"/>
        <v>0.68133120606540754</v>
      </c>
      <c r="EJ72" s="33">
        <f t="shared" si="333"/>
        <v>0.32437187573200693</v>
      </c>
    </row>
    <row r="73" spans="2:140" x14ac:dyDescent="0.25">
      <c r="B73" s="22" t="str">
        <v>Horsens</v>
      </c>
      <c r="E73" s="61" t="s">
        <v>45</v>
      </c>
      <c r="G73" s="23">
        <v>665</v>
      </c>
      <c r="H73" s="24" t="s">
        <v>103</v>
      </c>
      <c r="I73" s="25">
        <v>19110</v>
      </c>
      <c r="J73" s="26">
        <v>37</v>
      </c>
      <c r="K73" s="26">
        <v>55.5</v>
      </c>
      <c r="L73" s="64">
        <v>-0.85083679492347508</v>
      </c>
      <c r="M73" s="100">
        <v>0.91</v>
      </c>
      <c r="N73" s="100">
        <v>19.100000000000001</v>
      </c>
      <c r="O73" s="100">
        <v>418</v>
      </c>
      <c r="P73" s="100">
        <v>1.5000100000000001</v>
      </c>
      <c r="Q73" s="27">
        <v>509.6</v>
      </c>
      <c r="R73" s="28">
        <v>9.9</v>
      </c>
      <c r="S73" s="28">
        <v>27</v>
      </c>
      <c r="T73" s="108">
        <v>0.626</v>
      </c>
      <c r="U73" s="108">
        <v>0.312</v>
      </c>
      <c r="V73" s="109">
        <v>0.14199999999999999</v>
      </c>
      <c r="X73" s="23">
        <v>665</v>
      </c>
      <c r="Y73" s="24" t="s">
        <v>103</v>
      </c>
      <c r="Z73" s="29">
        <f t="shared" si="334"/>
        <v>2.6385701750784304E-2</v>
      </c>
      <c r="AA73" s="29">
        <f t="shared" si="223"/>
        <v>1.9098231337706551E-3</v>
      </c>
      <c r="AB73" s="29">
        <f t="shared" si="224"/>
        <v>0.35611510791366896</v>
      </c>
      <c r="AC73" s="29">
        <f t="shared" si="225"/>
        <v>2.4024380454208641E-2</v>
      </c>
      <c r="AD73" s="102">
        <f t="shared" si="226"/>
        <v>0.34782608695652178</v>
      </c>
      <c r="AE73" s="102">
        <f t="shared" si="227"/>
        <v>0.55000000000000004</v>
      </c>
      <c r="AF73" s="102">
        <f t="shared" si="228"/>
        <v>0.20114576702737111</v>
      </c>
      <c r="AG73" s="102">
        <f t="shared" si="229"/>
        <v>0.14285952380952385</v>
      </c>
      <c r="AH73" s="30">
        <f t="shared" si="230"/>
        <v>0.34186459186459189</v>
      </c>
      <c r="AI73" s="30">
        <f t="shared" si="231"/>
        <v>2.0501138952164013E-2</v>
      </c>
      <c r="AJ73" s="30">
        <f t="shared" si="232"/>
        <v>0.2878787878787879</v>
      </c>
      <c r="AK73" s="112">
        <f t="shared" si="233"/>
        <v>0.4885245901639344</v>
      </c>
      <c r="AL73" s="112">
        <f t="shared" si="234"/>
        <v>0.70000000000000007</v>
      </c>
      <c r="AM73" s="113">
        <f t="shared" si="235"/>
        <v>0.42187499999999994</v>
      </c>
      <c r="AP73" s="31" t="s">
        <v>103</v>
      </c>
      <c r="AQ73" s="32">
        <f t="shared" si="236"/>
        <v>1.9599368783563429</v>
      </c>
      <c r="AR73" s="32">
        <f t="shared" si="237"/>
        <v>1.8457483495650218</v>
      </c>
      <c r="AS73" s="32">
        <f t="shared" si="238"/>
        <v>1.1281659344698629</v>
      </c>
      <c r="AT73" s="32">
        <f t="shared" si="239"/>
        <v>1.7927431701013599</v>
      </c>
      <c r="AU73" s="32">
        <f t="shared" si="240"/>
        <v>0.92083140219614323</v>
      </c>
      <c r="AV73" s="32">
        <f t="shared" si="241"/>
        <v>1.3701225220590294</v>
      </c>
      <c r="AW73" s="32">
        <f t="shared" si="242"/>
        <v>1.318961537737674</v>
      </c>
      <c r="AX73" s="32">
        <f t="shared" si="243"/>
        <v>1.1946203809427749</v>
      </c>
      <c r="AY73" s="32">
        <f t="shared" si="244"/>
        <v>1.2556765047980574</v>
      </c>
      <c r="AZ73" s="32">
        <f t="shared" si="245"/>
        <v>1.1894064588051836</v>
      </c>
      <c r="BA73" s="32">
        <f t="shared" si="246"/>
        <v>1.2651817845783424</v>
      </c>
      <c r="BB73" s="32">
        <f t="shared" si="247"/>
        <v>1.3556587693823943</v>
      </c>
      <c r="BC73" s="32">
        <f t="shared" si="248"/>
        <v>1.1725441772126655</v>
      </c>
      <c r="BD73" s="32">
        <f t="shared" si="249"/>
        <v>1.5354794555169717</v>
      </c>
      <c r="BE73" s="32">
        <f t="shared" si="250"/>
        <v>1.393458524751376</v>
      </c>
      <c r="BF73" s="32">
        <f t="shared" si="251"/>
        <v>0.98155938094194817</v>
      </c>
      <c r="BG73" s="32">
        <f t="shared" si="252"/>
        <v>1.2626753156352568</v>
      </c>
      <c r="BH73" s="32">
        <f t="shared" si="253"/>
        <v>0.92535910144578071</v>
      </c>
      <c r="BI73" s="32">
        <f t="shared" si="254"/>
        <v>0.91704270190682768</v>
      </c>
      <c r="BJ73" s="32">
        <f t="shared" si="255"/>
        <v>0.72361316719360336</v>
      </c>
      <c r="BK73" s="32">
        <f t="shared" si="256"/>
        <v>0.74937672897945784</v>
      </c>
      <c r="BL73" s="32">
        <f t="shared" si="257"/>
        <v>0.89616105206485197</v>
      </c>
      <c r="BM73" s="32">
        <f t="shared" si="258"/>
        <v>1.002037993901397</v>
      </c>
      <c r="BN73" s="32">
        <f t="shared" si="259"/>
        <v>0.97425442316524535</v>
      </c>
      <c r="BO73" s="32">
        <f t="shared" si="260"/>
        <v>0.83319246446201167</v>
      </c>
      <c r="BP73" s="32">
        <f t="shared" si="261"/>
        <v>0.61451656061278936</v>
      </c>
      <c r="BQ73" s="32">
        <f t="shared" si="262"/>
        <v>0.70902980636139257</v>
      </c>
      <c r="BR73" s="32">
        <f t="shared" si="263"/>
        <v>0.50810780536337985</v>
      </c>
      <c r="BS73" s="32">
        <f t="shared" si="264"/>
        <v>0.40515649243482527</v>
      </c>
      <c r="BT73" s="32">
        <f t="shared" si="265"/>
        <v>0.84357164904933013</v>
      </c>
      <c r="BU73" s="32">
        <f t="shared" si="266"/>
        <v>0.70375030997318455</v>
      </c>
      <c r="BV73" s="32">
        <f t="shared" si="267"/>
        <v>0.6853783300464068</v>
      </c>
      <c r="BW73" s="32">
        <f t="shared" si="268"/>
        <v>0.81567906013843428</v>
      </c>
      <c r="BX73" s="32">
        <f t="shared" si="269"/>
        <v>0.60276176780588575</v>
      </c>
      <c r="BY73" s="32">
        <f t="shared" si="270"/>
        <v>0.58562868170903837</v>
      </c>
      <c r="BZ73" s="32">
        <f t="shared" si="271"/>
        <v>0.56520371728852326</v>
      </c>
      <c r="CA73" s="32">
        <f t="shared" si="272"/>
        <v>0.66416201112071738</v>
      </c>
      <c r="CB73" s="32">
        <f t="shared" si="273"/>
        <v>0.73232665924816576</v>
      </c>
      <c r="CC73" s="32">
        <f t="shared" si="274"/>
        <v>0.78496483994237942</v>
      </c>
      <c r="CD73" s="32">
        <f t="shared" si="275"/>
        <v>0.50214043469530967</v>
      </c>
      <c r="CE73" s="32">
        <f t="shared" si="276"/>
        <v>0.50261622969657438</v>
      </c>
      <c r="CF73" s="32">
        <f t="shared" si="277"/>
        <v>0.70653164206535068</v>
      </c>
      <c r="CG73" s="32">
        <f t="shared" si="278"/>
        <v>1.2270496730562437</v>
      </c>
      <c r="CH73" s="32">
        <f t="shared" si="279"/>
        <v>0.6529585240884066</v>
      </c>
      <c r="CI73" s="32">
        <f t="shared" si="280"/>
        <v>0.8593013747256002</v>
      </c>
      <c r="CJ73" s="32">
        <f t="shared" si="281"/>
        <v>0.65726424181989962</v>
      </c>
      <c r="CK73" s="32">
        <f t="shared" si="282"/>
        <v>0.56452627757915719</v>
      </c>
      <c r="CL73" s="32">
        <f t="shared" si="283"/>
        <v>0.43044978322312549</v>
      </c>
      <c r="CM73" s="32">
        <f t="shared" si="284"/>
        <v>0.39484761942813118</v>
      </c>
      <c r="CN73" s="32">
        <f t="shared" si="285"/>
        <v>0.43232782543902731</v>
      </c>
      <c r="CO73" s="32">
        <f t="shared" si="286"/>
        <v>0.51205623294036728</v>
      </c>
      <c r="CP73" s="32">
        <f t="shared" si="287"/>
        <v>0.97017296183151747</v>
      </c>
      <c r="CQ73" s="32">
        <f t="shared" si="288"/>
        <v>0.68559939650864843</v>
      </c>
      <c r="CR73" s="32">
        <f t="shared" si="289"/>
        <v>0.3879332433880503</v>
      </c>
      <c r="CS73" s="32">
        <f t="shared" si="290"/>
        <v>0.84788871920058617</v>
      </c>
      <c r="CT73" s="32">
        <f t="shared" si="291"/>
        <v>0.58009716673634859</v>
      </c>
      <c r="CU73" s="32">
        <f t="shared" si="292"/>
        <v>0.61605310251974066</v>
      </c>
      <c r="CV73" s="32">
        <f t="shared" si="293"/>
        <v>0.42903488840555953</v>
      </c>
      <c r="CW73" s="32">
        <f t="shared" si="294"/>
        <v>0.51343733473426023</v>
      </c>
      <c r="CX73" s="32">
        <f t="shared" si="295"/>
        <v>0.69255998138437402</v>
      </c>
      <c r="CY73" s="32">
        <f t="shared" si="296"/>
        <v>0.58951084280179566</v>
      </c>
      <c r="CZ73" s="32">
        <f t="shared" si="297"/>
        <v>1.0028164251124763</v>
      </c>
      <c r="DA73" s="32">
        <f t="shared" si="298"/>
        <v>0.63898252371926068</v>
      </c>
      <c r="DB73" s="32">
        <f t="shared" si="299"/>
        <v>0.45412849111915582</v>
      </c>
      <c r="DC73" s="32">
        <f t="shared" si="300"/>
        <v>0.43041117752351199</v>
      </c>
      <c r="DD73" s="32">
        <f t="shared" si="301"/>
        <v>0.87534144107276302</v>
      </c>
      <c r="DE73" s="32">
        <f t="shared" si="302"/>
        <v>0.66583808795519006</v>
      </c>
      <c r="DF73" s="32">
        <f t="shared" si="303"/>
        <v>0.79882391556067522</v>
      </c>
      <c r="DG73" s="32">
        <f t="shared" si="304"/>
        <v>0.73700070788386973</v>
      </c>
      <c r="DH73" s="32">
        <f t="shared" si="305"/>
        <v>0.76171534613633118</v>
      </c>
      <c r="DI73" s="32">
        <f t="shared" si="306"/>
        <v>0.44018841227696692</v>
      </c>
      <c r="DJ73" s="58">
        <f t="shared" si="307"/>
        <v>0</v>
      </c>
      <c r="DK73" s="32">
        <f t="shared" si="308"/>
        <v>0.53055777987614405</v>
      </c>
      <c r="DL73" s="32">
        <f t="shared" si="309"/>
        <v>0.49189990578498249</v>
      </c>
      <c r="DM73" s="32">
        <f t="shared" si="310"/>
        <v>0.48691943644448132</v>
      </c>
      <c r="DN73" s="32">
        <f t="shared" si="311"/>
        <v>0.5478073019164823</v>
      </c>
      <c r="DO73" s="32">
        <f t="shared" si="312"/>
        <v>0.69894431131126666</v>
      </c>
      <c r="DP73" s="32">
        <f t="shared" si="313"/>
        <v>0.80517960124406107</v>
      </c>
      <c r="DQ73" s="32">
        <f t="shared" si="314"/>
        <v>0.77968888602265629</v>
      </c>
      <c r="DR73" s="32">
        <f t="shared" si="315"/>
        <v>0.583260321124218</v>
      </c>
      <c r="DS73" s="32">
        <f t="shared" si="316"/>
        <v>0.69307449878108285</v>
      </c>
      <c r="DT73" s="32">
        <f t="shared" si="317"/>
        <v>1.1866848732160367</v>
      </c>
      <c r="DU73" s="32">
        <f t="shared" si="318"/>
        <v>0.56249377189391359</v>
      </c>
      <c r="DV73" s="32">
        <f t="shared" si="319"/>
        <v>0.71653311847819035</v>
      </c>
      <c r="DW73" s="32">
        <f t="shared" si="320"/>
        <v>0.45917078148746854</v>
      </c>
      <c r="DX73" s="32">
        <f t="shared" si="321"/>
        <v>0.38167871208687865</v>
      </c>
      <c r="DY73" s="32">
        <f t="shared" si="322"/>
        <v>0.77943786290952399</v>
      </c>
      <c r="DZ73" s="32">
        <f t="shared" si="323"/>
        <v>0.52778985203992013</v>
      </c>
      <c r="EA73" s="32">
        <f t="shared" si="324"/>
        <v>0.55638967993564437</v>
      </c>
      <c r="EB73" s="32">
        <f t="shared" si="325"/>
        <v>0.4212644670490549</v>
      </c>
      <c r="EC73" s="32">
        <f t="shared" si="326"/>
        <v>0.53110120256201998</v>
      </c>
      <c r="ED73" s="32">
        <f t="shared" si="327"/>
        <v>0.4453397398243053</v>
      </c>
      <c r="EE73" s="32">
        <f t="shared" si="328"/>
        <v>1.2354907011779785</v>
      </c>
      <c r="EF73" s="32">
        <f t="shared" si="329"/>
        <v>0.53041245584756835</v>
      </c>
      <c r="EG73" s="32">
        <f t="shared" si="330"/>
        <v>0.56628081117579143</v>
      </c>
      <c r="EH73" s="32">
        <f t="shared" si="331"/>
        <v>0.44826236506079919</v>
      </c>
      <c r="EI73" s="32">
        <f t="shared" si="332"/>
        <v>1.0082685918031358</v>
      </c>
      <c r="EJ73" s="33">
        <f t="shared" si="333"/>
        <v>0.37674095181586298</v>
      </c>
    </row>
    <row r="74" spans="2:140" x14ac:dyDescent="0.25">
      <c r="B74" s="22" t="str">
        <v>Slagelse</v>
      </c>
      <c r="E74" s="61" t="s">
        <v>111</v>
      </c>
      <c r="G74" s="23">
        <v>671</v>
      </c>
      <c r="H74" s="24" t="s">
        <v>104</v>
      </c>
      <c r="I74" s="25">
        <v>20594</v>
      </c>
      <c r="J74" s="26">
        <v>84.001000000000005</v>
      </c>
      <c r="K74" s="26">
        <v>55.200099999999999</v>
      </c>
      <c r="L74" s="64">
        <v>-0.34303627082150528</v>
      </c>
      <c r="M74" s="100">
        <v>1.0400400000000001</v>
      </c>
      <c r="N74" s="100">
        <v>20.8</v>
      </c>
      <c r="O74" s="100">
        <v>432</v>
      </c>
      <c r="P74" s="100">
        <v>3.1</v>
      </c>
      <c r="Q74" s="27">
        <v>246.2</v>
      </c>
      <c r="R74" s="28">
        <v>14.1</v>
      </c>
      <c r="S74" s="28">
        <v>13.5</v>
      </c>
      <c r="T74" s="108">
        <v>0.64200100000000004</v>
      </c>
      <c r="U74" s="108">
        <v>0.29199999999999998</v>
      </c>
      <c r="V74" s="109">
        <v>0.17899999999999999</v>
      </c>
      <c r="X74" s="23">
        <v>671</v>
      </c>
      <c r="Y74" s="24" t="s">
        <v>104</v>
      </c>
      <c r="Z74" s="29">
        <f t="shared" si="334"/>
        <v>2.8642423634143412E-2</v>
      </c>
      <c r="AA74" s="29">
        <f t="shared" si="223"/>
        <v>5.8125882255252014E-3</v>
      </c>
      <c r="AB74" s="29">
        <f t="shared" si="224"/>
        <v>0.34532733812949629</v>
      </c>
      <c r="AC74" s="29">
        <f t="shared" si="225"/>
        <v>0.1349968475899733</v>
      </c>
      <c r="AD74" s="102">
        <f t="shared" si="226"/>
        <v>0.46090434782608702</v>
      </c>
      <c r="AE74" s="102">
        <f t="shared" si="227"/>
        <v>0.62727272727272732</v>
      </c>
      <c r="AF74" s="102">
        <f t="shared" si="228"/>
        <v>0.21005728835136855</v>
      </c>
      <c r="AG74" s="102">
        <f t="shared" si="229"/>
        <v>0.52380952380952395</v>
      </c>
      <c r="AH74" s="30">
        <f t="shared" si="230"/>
        <v>0.16209391209391208</v>
      </c>
      <c r="AI74" s="30">
        <f t="shared" si="231"/>
        <v>6.8337129840546684E-2</v>
      </c>
      <c r="AJ74" s="30">
        <f t="shared" si="232"/>
        <v>0.11742424242424243</v>
      </c>
      <c r="AK74" s="112">
        <f t="shared" si="233"/>
        <v>0.54098688524590177</v>
      </c>
      <c r="AL74" s="112">
        <f t="shared" si="234"/>
        <v>0.56666666666666665</v>
      </c>
      <c r="AM74" s="113">
        <f t="shared" si="235"/>
        <v>0.56640625</v>
      </c>
      <c r="AP74" s="31" t="s">
        <v>104</v>
      </c>
      <c r="AQ74" s="32">
        <f t="shared" si="236"/>
        <v>1.8238942827282556</v>
      </c>
      <c r="AR74" s="32">
        <f t="shared" si="237"/>
        <v>1.740224043077943</v>
      </c>
      <c r="AS74" s="32">
        <f t="shared" si="238"/>
        <v>0.90680639480021397</v>
      </c>
      <c r="AT74" s="32">
        <f t="shared" si="239"/>
        <v>1.4861020413194435</v>
      </c>
      <c r="AU74" s="32">
        <f t="shared" si="240"/>
        <v>0.9710760292019901</v>
      </c>
      <c r="AV74" s="32">
        <f t="shared" si="241"/>
        <v>1.3355831339977857</v>
      </c>
      <c r="AW74" s="32">
        <f t="shared" si="242"/>
        <v>1.1642447828842646</v>
      </c>
      <c r="AX74" s="32">
        <f t="shared" si="243"/>
        <v>0.99490107880241818</v>
      </c>
      <c r="AY74" s="32">
        <f t="shared" si="244"/>
        <v>1.0511011711631251</v>
      </c>
      <c r="AZ74" s="32">
        <f t="shared" si="245"/>
        <v>1.0004456076430432</v>
      </c>
      <c r="BA74" s="32">
        <f t="shared" si="246"/>
        <v>1.0501627495306698</v>
      </c>
      <c r="BB74" s="32">
        <f t="shared" si="247"/>
        <v>1.149011948881149</v>
      </c>
      <c r="BC74" s="32">
        <f t="shared" si="248"/>
        <v>1.1562099054001238</v>
      </c>
      <c r="BD74" s="32">
        <f t="shared" si="249"/>
        <v>1.3010734251538081</v>
      </c>
      <c r="BE74" s="32">
        <f t="shared" si="250"/>
        <v>1.1756683604259919</v>
      </c>
      <c r="BF74" s="32">
        <f t="shared" si="251"/>
        <v>0.86188334671797995</v>
      </c>
      <c r="BG74" s="32">
        <f t="shared" si="252"/>
        <v>1.1739820942372174</v>
      </c>
      <c r="BH74" s="32">
        <f t="shared" si="253"/>
        <v>0.99040455650988146</v>
      </c>
      <c r="BI74" s="32">
        <f t="shared" si="254"/>
        <v>1.0662526607832075</v>
      </c>
      <c r="BJ74" s="32">
        <f t="shared" si="255"/>
        <v>0.70404166355202846</v>
      </c>
      <c r="BK74" s="32">
        <f t="shared" si="256"/>
        <v>0.57468621055768254</v>
      </c>
      <c r="BL74" s="32">
        <f t="shared" si="257"/>
        <v>0.87911825064219817</v>
      </c>
      <c r="BM74" s="32">
        <f t="shared" si="258"/>
        <v>1.0233746392917524</v>
      </c>
      <c r="BN74" s="32">
        <f t="shared" si="259"/>
        <v>1.076883588921117</v>
      </c>
      <c r="BO74" s="32">
        <f t="shared" si="260"/>
        <v>0.9113063131188982</v>
      </c>
      <c r="BP74" s="32">
        <f t="shared" si="261"/>
        <v>0.45827854462614093</v>
      </c>
      <c r="BQ74" s="32">
        <f t="shared" si="262"/>
        <v>0.57130118481657288</v>
      </c>
      <c r="BR74" s="32">
        <f t="shared" si="263"/>
        <v>0.51914998280955382</v>
      </c>
      <c r="BS74" s="32">
        <f t="shared" si="264"/>
        <v>0.50941758757112032</v>
      </c>
      <c r="BT74" s="32">
        <f t="shared" si="265"/>
        <v>0.77215583014114653</v>
      </c>
      <c r="BU74" s="32">
        <f t="shared" si="266"/>
        <v>0.6158066627787192</v>
      </c>
      <c r="BV74" s="32">
        <f t="shared" si="267"/>
        <v>0.7228495849677089</v>
      </c>
      <c r="BW74" s="32">
        <f t="shared" si="268"/>
        <v>0.90431029139510122</v>
      </c>
      <c r="BX74" s="32">
        <f t="shared" si="269"/>
        <v>0.32845230943234921</v>
      </c>
      <c r="BY74" s="32">
        <f t="shared" si="270"/>
        <v>0.49041855707361842</v>
      </c>
      <c r="BZ74" s="32">
        <f t="shared" si="271"/>
        <v>0.40896824071104576</v>
      </c>
      <c r="CA74" s="32">
        <f t="shared" si="272"/>
        <v>0.38252741756515396</v>
      </c>
      <c r="CB74" s="32">
        <f t="shared" si="273"/>
        <v>0.53951694013874918</v>
      </c>
      <c r="CC74" s="32">
        <f t="shared" si="274"/>
        <v>0.52539783888061597</v>
      </c>
      <c r="CD74" s="32">
        <f t="shared" si="275"/>
        <v>0.42062951939392706</v>
      </c>
      <c r="CE74" s="32">
        <f t="shared" si="276"/>
        <v>0.44560074188063153</v>
      </c>
      <c r="CF74" s="32">
        <f t="shared" si="277"/>
        <v>0.77839420066993215</v>
      </c>
      <c r="CG74" s="32">
        <f t="shared" si="278"/>
        <v>0.92574818627767885</v>
      </c>
      <c r="CH74" s="32">
        <f t="shared" si="279"/>
        <v>0.43596679773190683</v>
      </c>
      <c r="CI74" s="32">
        <f t="shared" si="280"/>
        <v>0.62938765145894227</v>
      </c>
      <c r="CJ74" s="32">
        <f t="shared" si="281"/>
        <v>0.57297293110212932</v>
      </c>
      <c r="CK74" s="32">
        <f t="shared" si="282"/>
        <v>0.49586984745242679</v>
      </c>
      <c r="CL74" s="32">
        <f t="shared" si="283"/>
        <v>0.34308659885259174</v>
      </c>
      <c r="CM74" s="32">
        <f t="shared" si="284"/>
        <v>0.48224309382377833</v>
      </c>
      <c r="CN74" s="32">
        <f t="shared" si="285"/>
        <v>0.4364857623866904</v>
      </c>
      <c r="CO74" s="32">
        <f t="shared" si="286"/>
        <v>0.256413935651849</v>
      </c>
      <c r="CP74" s="32">
        <f t="shared" si="287"/>
        <v>0.73272004953082082</v>
      </c>
      <c r="CQ74" s="32">
        <f t="shared" si="288"/>
        <v>0.44730120388356059</v>
      </c>
      <c r="CR74" s="32">
        <f t="shared" si="289"/>
        <v>0.27099146601641633</v>
      </c>
      <c r="CS74" s="32">
        <f t="shared" si="290"/>
        <v>0.61280386348557547</v>
      </c>
      <c r="CT74" s="32">
        <f t="shared" si="291"/>
        <v>0.6896240404988303</v>
      </c>
      <c r="CU74" s="32">
        <f t="shared" si="292"/>
        <v>0.47729517622124584</v>
      </c>
      <c r="CV74" s="32">
        <f t="shared" si="293"/>
        <v>0.55098261648074986</v>
      </c>
      <c r="CW74" s="32">
        <f t="shared" si="294"/>
        <v>0.34439069464589273</v>
      </c>
      <c r="CX74" s="32">
        <f t="shared" si="295"/>
        <v>0.77999370441868698</v>
      </c>
      <c r="CY74" s="32">
        <f t="shared" si="296"/>
        <v>0.48091437901098433</v>
      </c>
      <c r="CZ74" s="32">
        <f t="shared" si="297"/>
        <v>1.2824078099440075</v>
      </c>
      <c r="DA74" s="32">
        <f t="shared" si="298"/>
        <v>0.83872380380296829</v>
      </c>
      <c r="DB74" s="32">
        <f t="shared" si="299"/>
        <v>0.46764412310524883</v>
      </c>
      <c r="DC74" s="32">
        <f t="shared" si="300"/>
        <v>0.64161323166676376</v>
      </c>
      <c r="DD74" s="32">
        <f t="shared" si="301"/>
        <v>0.48850879855078916</v>
      </c>
      <c r="DE74" s="32">
        <f t="shared" si="302"/>
        <v>0.55589735871447443</v>
      </c>
      <c r="DF74" s="32">
        <f t="shared" si="303"/>
        <v>0.78183601756381438</v>
      </c>
      <c r="DG74" s="32">
        <f t="shared" si="304"/>
        <v>0.65608289005578535</v>
      </c>
      <c r="DH74" s="32">
        <f t="shared" si="305"/>
        <v>0.84707691166623023</v>
      </c>
      <c r="DI74" s="32">
        <f t="shared" si="306"/>
        <v>0.5693158220051322</v>
      </c>
      <c r="DJ74" s="32">
        <f t="shared" si="307"/>
        <v>0.53055777987614405</v>
      </c>
      <c r="DK74" s="58">
        <f t="shared" si="308"/>
        <v>0</v>
      </c>
      <c r="DL74" s="32">
        <f t="shared" si="309"/>
        <v>0.63541209098549034</v>
      </c>
      <c r="DM74" s="32">
        <f t="shared" si="310"/>
        <v>0.44011358413543805</v>
      </c>
      <c r="DN74" s="32">
        <f t="shared" si="311"/>
        <v>0.69187215272663427</v>
      </c>
      <c r="DO74" s="32">
        <f t="shared" si="312"/>
        <v>0.60933156410215084</v>
      </c>
      <c r="DP74" s="32">
        <f t="shared" si="313"/>
        <v>0.53593953268419015</v>
      </c>
      <c r="DQ74" s="32">
        <f t="shared" si="314"/>
        <v>0.87612071531551938</v>
      </c>
      <c r="DR74" s="32">
        <f t="shared" si="315"/>
        <v>0.61571696428691836</v>
      </c>
      <c r="DS74" s="32">
        <f t="shared" si="316"/>
        <v>0.82026523257928285</v>
      </c>
      <c r="DT74" s="32">
        <f t="shared" si="317"/>
        <v>1.0717123473954193</v>
      </c>
      <c r="DU74" s="32">
        <f t="shared" si="318"/>
        <v>0.59743474938637109</v>
      </c>
      <c r="DV74" s="32">
        <f t="shared" si="319"/>
        <v>0.98438795578201033</v>
      </c>
      <c r="DW74" s="32">
        <f t="shared" si="320"/>
        <v>0.49335066062513627</v>
      </c>
      <c r="DX74" s="32">
        <f t="shared" si="321"/>
        <v>0.38624408996578474</v>
      </c>
      <c r="DY74" s="32">
        <f t="shared" si="322"/>
        <v>0.86909150519832612</v>
      </c>
      <c r="DZ74" s="32">
        <f t="shared" si="323"/>
        <v>0.49923261658245832</v>
      </c>
      <c r="EA74" s="32">
        <f t="shared" si="324"/>
        <v>0.67795198155834313</v>
      </c>
      <c r="EB74" s="32">
        <f t="shared" si="325"/>
        <v>0.39700522806912675</v>
      </c>
      <c r="EC74" s="32">
        <f t="shared" si="326"/>
        <v>0.50197899474807894</v>
      </c>
      <c r="ED74" s="32">
        <f t="shared" si="327"/>
        <v>0.52609809896649173</v>
      </c>
      <c r="EE74" s="32">
        <f t="shared" si="328"/>
        <v>1.3266741639366926</v>
      </c>
      <c r="EF74" s="32">
        <f t="shared" si="329"/>
        <v>0.77227316935521773</v>
      </c>
      <c r="EG74" s="32">
        <f t="shared" si="330"/>
        <v>0.46546235092854149</v>
      </c>
      <c r="EH74" s="32">
        <f t="shared" si="331"/>
        <v>0.55131799379485147</v>
      </c>
      <c r="EI74" s="32">
        <f t="shared" si="332"/>
        <v>0.93053116617356779</v>
      </c>
      <c r="EJ74" s="33">
        <f t="shared" si="333"/>
        <v>0.58201041503141182</v>
      </c>
    </row>
    <row r="75" spans="2:140" x14ac:dyDescent="0.25">
      <c r="B75" s="22" t="str">
        <v>Vallensbæk</v>
      </c>
      <c r="E75" s="61" t="s">
        <v>110</v>
      </c>
      <c r="G75" s="23">
        <v>706</v>
      </c>
      <c r="H75" s="24" t="s">
        <v>105</v>
      </c>
      <c r="I75" s="25">
        <v>44076</v>
      </c>
      <c r="J75" s="26">
        <v>64</v>
      </c>
      <c r="K75" s="26">
        <v>54.8</v>
      </c>
      <c r="L75" s="64">
        <v>0.69888224402918675</v>
      </c>
      <c r="M75" s="100">
        <v>0.83</v>
      </c>
      <c r="N75" s="100">
        <v>14.9</v>
      </c>
      <c r="O75" s="100">
        <v>264</v>
      </c>
      <c r="P75" s="100">
        <v>2</v>
      </c>
      <c r="Q75" s="27">
        <v>690.2</v>
      </c>
      <c r="R75" s="28">
        <v>13.200200000000001</v>
      </c>
      <c r="S75" s="28">
        <v>31.9</v>
      </c>
      <c r="T75" s="108">
        <v>0.66600099999999995</v>
      </c>
      <c r="U75" s="108">
        <v>0.28999999999999998</v>
      </c>
      <c r="V75" s="109">
        <v>0.150001</v>
      </c>
      <c r="X75" s="23">
        <v>706</v>
      </c>
      <c r="Y75" s="24" t="s">
        <v>105</v>
      </c>
      <c r="Z75" s="29">
        <f t="shared" si="334"/>
        <v>6.4351549823522522E-2</v>
      </c>
      <c r="AA75" s="29">
        <f t="shared" si="223"/>
        <v>4.1517894212405549E-3</v>
      </c>
      <c r="AB75" s="29">
        <f t="shared" si="224"/>
        <v>0.33093525179856093</v>
      </c>
      <c r="AC75" s="29">
        <f t="shared" si="225"/>
        <v>0.36269308392586763</v>
      </c>
      <c r="AD75" s="102">
        <f t="shared" si="226"/>
        <v>0.27826086956521739</v>
      </c>
      <c r="AE75" s="102">
        <f t="shared" si="227"/>
        <v>0.35909090909090913</v>
      </c>
      <c r="AF75" s="102">
        <f t="shared" si="228"/>
        <v>0.10311903246339911</v>
      </c>
      <c r="AG75" s="102">
        <f t="shared" si="229"/>
        <v>0.26190476190476197</v>
      </c>
      <c r="AH75" s="30">
        <f t="shared" si="230"/>
        <v>0.46512421512421509</v>
      </c>
      <c r="AI75" s="30">
        <f t="shared" si="231"/>
        <v>5.8088838268792714E-2</v>
      </c>
      <c r="AJ75" s="30">
        <f t="shared" si="232"/>
        <v>0.34974747474747475</v>
      </c>
      <c r="AK75" s="112">
        <f t="shared" si="233"/>
        <v>0.61967540983606539</v>
      </c>
      <c r="AL75" s="112">
        <f t="shared" si="234"/>
        <v>0.55333333333333334</v>
      </c>
      <c r="AM75" s="113">
        <f t="shared" si="235"/>
        <v>0.45312890624999996</v>
      </c>
      <c r="AP75" s="31" t="s">
        <v>105</v>
      </c>
      <c r="AQ75" s="32">
        <f t="shared" si="236"/>
        <v>1.8227742697522136</v>
      </c>
      <c r="AR75" s="32">
        <f t="shared" si="237"/>
        <v>1.7381257685190874</v>
      </c>
      <c r="AS75" s="32">
        <f t="shared" si="238"/>
        <v>1.0456686154359749</v>
      </c>
      <c r="AT75" s="32">
        <f t="shared" si="239"/>
        <v>1.6833970288289541</v>
      </c>
      <c r="AU75" s="32">
        <f t="shared" si="240"/>
        <v>0.82535054347161374</v>
      </c>
      <c r="AV75" s="32">
        <f t="shared" si="241"/>
        <v>1.2473325534585573</v>
      </c>
      <c r="AW75" s="32">
        <f t="shared" si="242"/>
        <v>1.2246886228004159</v>
      </c>
      <c r="AX75" s="32">
        <f t="shared" si="243"/>
        <v>1.1523253818813624</v>
      </c>
      <c r="AY75" s="32">
        <f t="shared" si="244"/>
        <v>1.1954726538661611</v>
      </c>
      <c r="AZ75" s="32">
        <f t="shared" si="245"/>
        <v>1.2280993379047005</v>
      </c>
      <c r="BA75" s="32">
        <f t="shared" si="246"/>
        <v>1.2198220012184096</v>
      </c>
      <c r="BB75" s="32">
        <f t="shared" si="247"/>
        <v>1.2214885137622398</v>
      </c>
      <c r="BC75" s="32">
        <f t="shared" si="248"/>
        <v>0.96771934540982085</v>
      </c>
      <c r="BD75" s="32">
        <f t="shared" si="249"/>
        <v>1.3928790655156864</v>
      </c>
      <c r="BE75" s="32">
        <f t="shared" si="250"/>
        <v>1.4562949185559402</v>
      </c>
      <c r="BF75" s="32">
        <f t="shared" si="251"/>
        <v>0.836751473312216</v>
      </c>
      <c r="BG75" s="32">
        <f t="shared" si="252"/>
        <v>1.1124269889847964</v>
      </c>
      <c r="BH75" s="32">
        <f t="shared" si="253"/>
        <v>0.75134740764903041</v>
      </c>
      <c r="BI75" s="32">
        <f t="shared" si="254"/>
        <v>0.84966749265249275</v>
      </c>
      <c r="BJ75" s="32">
        <f t="shared" si="255"/>
        <v>0.57879871250866222</v>
      </c>
      <c r="BK75" s="32">
        <f t="shared" si="256"/>
        <v>0.60761455108662032</v>
      </c>
      <c r="BL75" s="32">
        <f t="shared" si="257"/>
        <v>0.61087291066112714</v>
      </c>
      <c r="BM75" s="32">
        <f t="shared" si="258"/>
        <v>0.89004828943647085</v>
      </c>
      <c r="BN75" s="32">
        <f t="shared" si="259"/>
        <v>0.84522420938736842</v>
      </c>
      <c r="BO75" s="32">
        <f t="shared" si="260"/>
        <v>0.66524720567257856</v>
      </c>
      <c r="BP75" s="32">
        <f t="shared" si="261"/>
        <v>0.43852952224454839</v>
      </c>
      <c r="BQ75" s="32">
        <f t="shared" si="262"/>
        <v>0.77295455572664873</v>
      </c>
      <c r="BR75" s="32">
        <f t="shared" si="263"/>
        <v>0.38885401227110539</v>
      </c>
      <c r="BS75" s="32">
        <f t="shared" si="264"/>
        <v>0.43964170273631314</v>
      </c>
      <c r="BT75" s="32">
        <f t="shared" si="265"/>
        <v>0.73289968965103114</v>
      </c>
      <c r="BU75" s="32">
        <f t="shared" si="266"/>
        <v>0.65974856528176284</v>
      </c>
      <c r="BV75" s="32">
        <f t="shared" si="267"/>
        <v>0.48049513237444902</v>
      </c>
      <c r="BW75" s="32">
        <f t="shared" si="268"/>
        <v>0.67612944029013367</v>
      </c>
      <c r="BX75" s="32">
        <f t="shared" si="269"/>
        <v>0.69969575298000308</v>
      </c>
      <c r="BY75" s="32">
        <f t="shared" si="270"/>
        <v>0.4084333370476072</v>
      </c>
      <c r="BZ75" s="32">
        <f t="shared" si="271"/>
        <v>0.4763435187869276</v>
      </c>
      <c r="CA75" s="32">
        <f t="shared" si="272"/>
        <v>0.66578178000637878</v>
      </c>
      <c r="CB75" s="32">
        <f t="shared" si="273"/>
        <v>0.59588165479844812</v>
      </c>
      <c r="CC75" s="32">
        <f t="shared" si="274"/>
        <v>0.7998453079422948</v>
      </c>
      <c r="CD75" s="32">
        <f t="shared" si="275"/>
        <v>0.37809445097369865</v>
      </c>
      <c r="CE75" s="32">
        <f t="shared" si="276"/>
        <v>0.4821356986032031</v>
      </c>
      <c r="CF75" s="32">
        <f t="shared" si="277"/>
        <v>0.54016897060070024</v>
      </c>
      <c r="CG75" s="32">
        <f t="shared" si="278"/>
        <v>1.2737959502624334</v>
      </c>
      <c r="CH75" s="32">
        <f t="shared" si="279"/>
        <v>0.51861224162057074</v>
      </c>
      <c r="CI75" s="32">
        <f t="shared" si="280"/>
        <v>0.81926055199429026</v>
      </c>
      <c r="CJ75" s="32">
        <f t="shared" si="281"/>
        <v>0.69713929690963439</v>
      </c>
      <c r="CK75" s="32">
        <f t="shared" si="282"/>
        <v>0.37053454509019856</v>
      </c>
      <c r="CL75" s="32">
        <f t="shared" si="283"/>
        <v>0.51372066473818234</v>
      </c>
      <c r="CM75" s="32">
        <f t="shared" si="284"/>
        <v>0.34537188560932852</v>
      </c>
      <c r="CN75" s="32">
        <f t="shared" si="285"/>
        <v>0.5866625421334547</v>
      </c>
      <c r="CO75" s="32">
        <f t="shared" si="286"/>
        <v>0.57120719549661747</v>
      </c>
      <c r="CP75" s="32">
        <f t="shared" si="287"/>
        <v>0.82104461656258831</v>
      </c>
      <c r="CQ75" s="32">
        <f t="shared" si="288"/>
        <v>0.52604634990398991</v>
      </c>
      <c r="CR75" s="32">
        <f t="shared" si="289"/>
        <v>0.48262193503483214</v>
      </c>
      <c r="CS75" s="32">
        <f t="shared" si="290"/>
        <v>0.90920799696313781</v>
      </c>
      <c r="CT75" s="32">
        <f t="shared" si="291"/>
        <v>0.65194216470733402</v>
      </c>
      <c r="CU75" s="32">
        <f t="shared" si="292"/>
        <v>0.62244082547960988</v>
      </c>
      <c r="CV75" s="32">
        <f t="shared" si="293"/>
        <v>0.47027445573888421</v>
      </c>
      <c r="CW75" s="32">
        <f t="shared" si="294"/>
        <v>0.50444182138534721</v>
      </c>
      <c r="CX75" s="32">
        <f t="shared" si="295"/>
        <v>0.73530120032573731</v>
      </c>
      <c r="CY75" s="32">
        <f t="shared" si="296"/>
        <v>0.50983078446806829</v>
      </c>
      <c r="CZ75" s="32">
        <f t="shared" si="297"/>
        <v>1.0151552852328336</v>
      </c>
      <c r="DA75" s="32">
        <f t="shared" si="298"/>
        <v>0.59395291608159695</v>
      </c>
      <c r="DB75" s="32">
        <f t="shared" si="299"/>
        <v>0.45043530444466312</v>
      </c>
      <c r="DC75" s="32">
        <f t="shared" si="300"/>
        <v>0.44659215743317826</v>
      </c>
      <c r="DD75" s="32">
        <f t="shared" si="301"/>
        <v>0.79951731752470123</v>
      </c>
      <c r="DE75" s="32">
        <f t="shared" si="302"/>
        <v>0.47218626821509868</v>
      </c>
      <c r="DF75" s="32">
        <f t="shared" si="303"/>
        <v>0.53781583032510538</v>
      </c>
      <c r="DG75" s="32">
        <f t="shared" si="304"/>
        <v>0.48885976616685062</v>
      </c>
      <c r="DH75" s="32">
        <f t="shared" si="305"/>
        <v>0.59922652662238773</v>
      </c>
      <c r="DI75" s="32">
        <f t="shared" si="306"/>
        <v>0.35533384568663989</v>
      </c>
      <c r="DJ75" s="32">
        <f t="shared" si="307"/>
        <v>0.49189990578498249</v>
      </c>
      <c r="DK75" s="32">
        <f t="shared" si="308"/>
        <v>0.63541209098549034</v>
      </c>
      <c r="DL75" s="58">
        <f t="shared" si="309"/>
        <v>0</v>
      </c>
      <c r="DM75" s="32">
        <f t="shared" si="310"/>
        <v>0.54058021823027225</v>
      </c>
      <c r="DN75" s="32">
        <f t="shared" si="311"/>
        <v>0.28443720092680275</v>
      </c>
      <c r="DO75" s="32">
        <f t="shared" si="312"/>
        <v>0.46403264113896653</v>
      </c>
      <c r="DP75" s="32">
        <f t="shared" si="313"/>
        <v>0.64834845090326532</v>
      </c>
      <c r="DQ75" s="32">
        <f t="shared" si="314"/>
        <v>0.40405608610720606</v>
      </c>
      <c r="DR75" s="32">
        <f t="shared" si="315"/>
        <v>0.59404757783061246</v>
      </c>
      <c r="DS75" s="32">
        <f t="shared" si="316"/>
        <v>0.42507457434322049</v>
      </c>
      <c r="DT75" s="32">
        <f t="shared" si="317"/>
        <v>0.98235839392824664</v>
      </c>
      <c r="DU75" s="32">
        <f t="shared" si="318"/>
        <v>0.43937925193246657</v>
      </c>
      <c r="DV75" s="32">
        <f t="shared" si="319"/>
        <v>0.69796811872082398</v>
      </c>
      <c r="DW75" s="32">
        <f t="shared" si="320"/>
        <v>0.34115089376247998</v>
      </c>
      <c r="DX75" s="32">
        <f t="shared" si="321"/>
        <v>0.54538274923387964</v>
      </c>
      <c r="DY75" s="32">
        <f t="shared" si="322"/>
        <v>0.6118001915784278</v>
      </c>
      <c r="DZ75" s="32">
        <f t="shared" si="323"/>
        <v>0.73119891784204782</v>
      </c>
      <c r="EA75" s="32">
        <f t="shared" si="324"/>
        <v>0.55582104323209192</v>
      </c>
      <c r="EB75" s="32">
        <f t="shared" si="325"/>
        <v>0.36607426300617268</v>
      </c>
      <c r="EC75" s="32">
        <f t="shared" si="326"/>
        <v>0.52323143878951706</v>
      </c>
      <c r="ED75" s="32">
        <f t="shared" si="327"/>
        <v>0.6214522598259693</v>
      </c>
      <c r="EE75" s="32">
        <f t="shared" si="328"/>
        <v>1.2888882183732662</v>
      </c>
      <c r="EF75" s="32">
        <f t="shared" si="329"/>
        <v>0.48305745076463363</v>
      </c>
      <c r="EG75" s="32">
        <f t="shared" si="330"/>
        <v>0.50740149716911453</v>
      </c>
      <c r="EH75" s="32">
        <f t="shared" si="331"/>
        <v>0.40474936859226085</v>
      </c>
      <c r="EI75" s="32">
        <f t="shared" si="332"/>
        <v>0.74933930652787073</v>
      </c>
      <c r="EJ75" s="33">
        <f t="shared" si="333"/>
        <v>0.46310433076156521</v>
      </c>
    </row>
    <row r="76" spans="2:140" x14ac:dyDescent="0.25">
      <c r="B76" s="22" t="str">
        <v>Vejen</v>
      </c>
      <c r="E76" s="61" t="s">
        <v>112</v>
      </c>
      <c r="G76" s="23">
        <v>707</v>
      </c>
      <c r="H76" s="24" t="s">
        <v>106</v>
      </c>
      <c r="I76" s="25">
        <v>36773</v>
      </c>
      <c r="J76" s="26">
        <v>51</v>
      </c>
      <c r="K76" s="26">
        <v>57</v>
      </c>
      <c r="L76" s="64">
        <v>-0.15318373467128873</v>
      </c>
      <c r="M76" s="100">
        <v>1.1499999999999999</v>
      </c>
      <c r="N76" s="100">
        <v>21.100100000000001</v>
      </c>
      <c r="O76" s="100">
        <v>382</v>
      </c>
      <c r="P76" s="100">
        <v>3.0000100000000001</v>
      </c>
      <c r="Q76" s="27">
        <v>721</v>
      </c>
      <c r="R76" s="28">
        <v>10.9001</v>
      </c>
      <c r="S76" s="28">
        <v>27.099999999999998</v>
      </c>
      <c r="T76" s="108">
        <v>0.625</v>
      </c>
      <c r="U76" s="108">
        <v>0.29899999999999999</v>
      </c>
      <c r="V76" s="109">
        <v>0.13100000000000001</v>
      </c>
      <c r="X76" s="23">
        <v>707</v>
      </c>
      <c r="Y76" s="24" t="s">
        <v>106</v>
      </c>
      <c r="Z76" s="29">
        <f t="shared" si="334"/>
        <v>5.3245862549821998E-2</v>
      </c>
      <c r="AA76" s="29">
        <f t="shared" si="223"/>
        <v>3.0723241717180104E-3</v>
      </c>
      <c r="AB76" s="29">
        <f t="shared" si="224"/>
        <v>0.41007194244604306</v>
      </c>
      <c r="AC76" s="29">
        <f t="shared" si="225"/>
        <v>0.17648637611267484</v>
      </c>
      <c r="AD76" s="102">
        <f t="shared" si="226"/>
        <v>0.55652173913043479</v>
      </c>
      <c r="AE76" s="102">
        <f t="shared" si="227"/>
        <v>0.64091363636363641</v>
      </c>
      <c r="AF76" s="102">
        <f t="shared" si="228"/>
        <v>0.17823042647994908</v>
      </c>
      <c r="AG76" s="102">
        <f t="shared" si="229"/>
        <v>0.50000238095238103</v>
      </c>
      <c r="AH76" s="30">
        <f t="shared" si="230"/>
        <v>0.48614523614523608</v>
      </c>
      <c r="AI76" s="30">
        <f t="shared" si="231"/>
        <v>3.1891799544419133E-2</v>
      </c>
      <c r="AJ76" s="30">
        <f t="shared" si="232"/>
        <v>0.28914141414141409</v>
      </c>
      <c r="AK76" s="112">
        <f t="shared" si="233"/>
        <v>0.48524590163934428</v>
      </c>
      <c r="AL76" s="112">
        <f t="shared" si="234"/>
        <v>0.6133333333333334</v>
      </c>
      <c r="AM76" s="113">
        <f t="shared" si="235"/>
        <v>0.37890625</v>
      </c>
      <c r="AP76" s="31" t="s">
        <v>106</v>
      </c>
      <c r="AQ76" s="32">
        <f t="shared" si="236"/>
        <v>1.9369179086352177</v>
      </c>
      <c r="AR76" s="32">
        <f t="shared" si="237"/>
        <v>1.910749599262844</v>
      </c>
      <c r="AS76" s="32">
        <f t="shared" si="238"/>
        <v>1.0648942127757821</v>
      </c>
      <c r="AT76" s="32">
        <f t="shared" si="239"/>
        <v>1.5573298742303983</v>
      </c>
      <c r="AU76" s="32">
        <f t="shared" si="240"/>
        <v>1.1753978992648897</v>
      </c>
      <c r="AV76" s="32">
        <f t="shared" si="241"/>
        <v>1.5287699327798359</v>
      </c>
      <c r="AW76" s="32">
        <f t="shared" si="242"/>
        <v>1.3274498488839632</v>
      </c>
      <c r="AX76" s="32">
        <f t="shared" si="243"/>
        <v>1.161597238235015</v>
      </c>
      <c r="AY76" s="32">
        <f t="shared" si="244"/>
        <v>1.2138088229422999</v>
      </c>
      <c r="AZ76" s="32">
        <f t="shared" si="245"/>
        <v>1.0480048394894346</v>
      </c>
      <c r="BA76" s="32">
        <f t="shared" si="246"/>
        <v>1.2167823713642811</v>
      </c>
      <c r="BB76" s="32">
        <f t="shared" si="247"/>
        <v>1.2322094610236487</v>
      </c>
      <c r="BC76" s="32">
        <f t="shared" si="248"/>
        <v>1.2956945417379173</v>
      </c>
      <c r="BD76" s="32">
        <f t="shared" si="249"/>
        <v>1.4417341535611776</v>
      </c>
      <c r="BE76" s="32">
        <f t="shared" si="250"/>
        <v>1.2482481337590914</v>
      </c>
      <c r="BF76" s="32">
        <f t="shared" si="251"/>
        <v>0.96715202465956773</v>
      </c>
      <c r="BG76" s="32">
        <f t="shared" si="252"/>
        <v>1.3255699090699942</v>
      </c>
      <c r="BH76" s="32">
        <f t="shared" si="253"/>
        <v>1.103618428709692</v>
      </c>
      <c r="BI76" s="32">
        <f t="shared" si="254"/>
        <v>1.2098904313418426</v>
      </c>
      <c r="BJ76" s="32">
        <f t="shared" si="255"/>
        <v>0.85830062045329691</v>
      </c>
      <c r="BK76" s="32">
        <f t="shared" si="256"/>
        <v>0.73846467060443255</v>
      </c>
      <c r="BL76" s="32">
        <f t="shared" si="257"/>
        <v>0.96450875391943269</v>
      </c>
      <c r="BM76" s="32">
        <f t="shared" si="258"/>
        <v>1.2266085328551481</v>
      </c>
      <c r="BN76" s="32">
        <f t="shared" si="259"/>
        <v>1.2128476176740417</v>
      </c>
      <c r="BO76" s="32">
        <f t="shared" si="260"/>
        <v>1.0323377506961589</v>
      </c>
      <c r="BP76" s="32">
        <f t="shared" si="261"/>
        <v>0.64661322624715767</v>
      </c>
      <c r="BQ76" s="32">
        <f t="shared" si="262"/>
        <v>0.79311623397891517</v>
      </c>
      <c r="BR76" s="32">
        <f t="shared" si="263"/>
        <v>0.65014056627066619</v>
      </c>
      <c r="BS76" s="32">
        <f t="shared" si="264"/>
        <v>0.4138465456701837</v>
      </c>
      <c r="BT76" s="32">
        <f t="shared" si="265"/>
        <v>0.97662949697716794</v>
      </c>
      <c r="BU76" s="32">
        <f t="shared" si="266"/>
        <v>0.75369815263730333</v>
      </c>
      <c r="BV76" s="32">
        <f t="shared" si="267"/>
        <v>0.81478171297833335</v>
      </c>
      <c r="BW76" s="32">
        <f t="shared" si="268"/>
        <v>0.98685329778890185</v>
      </c>
      <c r="BX76" s="32">
        <f t="shared" si="269"/>
        <v>0.44485919775143912</v>
      </c>
      <c r="BY76" s="32">
        <f t="shared" si="270"/>
        <v>0.39461618912129537</v>
      </c>
      <c r="BZ76" s="32">
        <f t="shared" si="271"/>
        <v>0.42042449351140304</v>
      </c>
      <c r="CA76" s="32">
        <f t="shared" si="272"/>
        <v>0.33365975542424059</v>
      </c>
      <c r="CB76" s="32">
        <f t="shared" si="273"/>
        <v>0.64829180994047775</v>
      </c>
      <c r="CC76" s="32">
        <f t="shared" si="274"/>
        <v>0.44594643383846316</v>
      </c>
      <c r="CD76" s="32">
        <f t="shared" si="275"/>
        <v>0.51949398164513605</v>
      </c>
      <c r="CE76" s="32">
        <f t="shared" si="276"/>
        <v>0.50657435430365372</v>
      </c>
      <c r="CF76" s="32">
        <f t="shared" si="277"/>
        <v>0.84016049501028534</v>
      </c>
      <c r="CG76" s="32">
        <f t="shared" si="278"/>
        <v>0.82158824748350201</v>
      </c>
      <c r="CH76" s="32">
        <f t="shared" si="279"/>
        <v>0.32466174959865213</v>
      </c>
      <c r="CI76" s="32">
        <f t="shared" si="280"/>
        <v>0.44301874822719317</v>
      </c>
      <c r="CJ76" s="32">
        <f t="shared" si="281"/>
        <v>0.32496524827011575</v>
      </c>
      <c r="CK76" s="32">
        <f t="shared" si="282"/>
        <v>0.62244389234797959</v>
      </c>
      <c r="CL76" s="32">
        <f t="shared" si="283"/>
        <v>0.32993896331825678</v>
      </c>
      <c r="CM76" s="32">
        <f t="shared" si="284"/>
        <v>0.36363451429618748</v>
      </c>
      <c r="CN76" s="32">
        <f t="shared" si="285"/>
        <v>0.55167276618488481</v>
      </c>
      <c r="CO76" s="32">
        <f t="shared" si="286"/>
        <v>0.37196274327169987</v>
      </c>
      <c r="CP76" s="32">
        <f t="shared" si="287"/>
        <v>0.86108099899108159</v>
      </c>
      <c r="CQ76" s="32">
        <f t="shared" si="288"/>
        <v>0.49929967441264345</v>
      </c>
      <c r="CR76" s="32">
        <f t="shared" si="289"/>
        <v>0.31156326534778583</v>
      </c>
      <c r="CS76" s="32">
        <f t="shared" si="290"/>
        <v>0.60702324112025041</v>
      </c>
      <c r="CT76" s="32">
        <f t="shared" si="291"/>
        <v>0.7497769274350462</v>
      </c>
      <c r="CU76" s="32">
        <f t="shared" si="292"/>
        <v>0.26229949242338396</v>
      </c>
      <c r="CV76" s="32">
        <f t="shared" si="293"/>
        <v>0.43192265935047897</v>
      </c>
      <c r="CW76" s="32">
        <f t="shared" si="294"/>
        <v>0.33485128106949652</v>
      </c>
      <c r="CX76" s="32">
        <f t="shared" si="295"/>
        <v>0.42929816129367537</v>
      </c>
      <c r="CY76" s="32">
        <f t="shared" si="296"/>
        <v>0.3780696245908271</v>
      </c>
      <c r="CZ76" s="32">
        <f t="shared" si="297"/>
        <v>1.2756698469084338</v>
      </c>
      <c r="DA76" s="32">
        <f t="shared" si="298"/>
        <v>0.56144440178000832</v>
      </c>
      <c r="DB76" s="32">
        <f t="shared" si="299"/>
        <v>0.30353815962814035</v>
      </c>
      <c r="DC76" s="32">
        <f t="shared" si="300"/>
        <v>0.4028066868950963</v>
      </c>
      <c r="DD76" s="32">
        <f t="shared" si="301"/>
        <v>0.65865518903999487</v>
      </c>
      <c r="DE76" s="32">
        <f t="shared" si="302"/>
        <v>0.5658407241698995</v>
      </c>
      <c r="DF76" s="32">
        <f t="shared" si="303"/>
        <v>0.65528399744992416</v>
      </c>
      <c r="DG76" s="32">
        <f t="shared" si="304"/>
        <v>0.63819887968013944</v>
      </c>
      <c r="DH76" s="32">
        <f t="shared" si="305"/>
        <v>0.61263100229723677</v>
      </c>
      <c r="DI76" s="32">
        <f t="shared" si="306"/>
        <v>0.44995844641052324</v>
      </c>
      <c r="DJ76" s="32">
        <f t="shared" si="307"/>
        <v>0.48691943644448132</v>
      </c>
      <c r="DK76" s="32">
        <f t="shared" si="308"/>
        <v>0.44011358413543805</v>
      </c>
      <c r="DL76" s="32">
        <f t="shared" si="309"/>
        <v>0.54058021823027225</v>
      </c>
      <c r="DM76" s="58">
        <f t="shared" si="310"/>
        <v>0</v>
      </c>
      <c r="DN76" s="32">
        <f t="shared" si="311"/>
        <v>0.71757474714773439</v>
      </c>
      <c r="DO76" s="32">
        <f t="shared" si="312"/>
        <v>0.78227855558337878</v>
      </c>
      <c r="DP76" s="32">
        <f t="shared" si="313"/>
        <v>0.45238785625381572</v>
      </c>
      <c r="DQ76" s="32">
        <f t="shared" si="314"/>
        <v>0.75425443534157932</v>
      </c>
      <c r="DR76" s="32">
        <f t="shared" si="315"/>
        <v>0.73658272286679249</v>
      </c>
      <c r="DS76" s="32">
        <f t="shared" si="316"/>
        <v>0.89412988996867004</v>
      </c>
      <c r="DT76" s="32">
        <f t="shared" si="317"/>
        <v>1.1466408929892</v>
      </c>
      <c r="DU76" s="32">
        <f t="shared" si="318"/>
        <v>0.43228537118892812</v>
      </c>
      <c r="DV76" s="32">
        <f t="shared" si="319"/>
        <v>0.6722374485864463</v>
      </c>
      <c r="DW76" s="32">
        <f t="shared" si="320"/>
        <v>0.51200850849303836</v>
      </c>
      <c r="DX76" s="32">
        <f t="shared" si="321"/>
        <v>0.29021174986514459</v>
      </c>
      <c r="DY76" s="32">
        <f t="shared" si="322"/>
        <v>0.59222500357837415</v>
      </c>
      <c r="DZ76" s="32">
        <f t="shared" si="323"/>
        <v>0.38575766206637113</v>
      </c>
      <c r="EA76" s="32">
        <f t="shared" si="324"/>
        <v>0.40013160949533599</v>
      </c>
      <c r="EB76" s="32">
        <f t="shared" si="325"/>
        <v>0.27535756869942651</v>
      </c>
      <c r="EC76" s="32">
        <f t="shared" si="326"/>
        <v>0.30746451831828764</v>
      </c>
      <c r="ED76" s="32">
        <f t="shared" si="327"/>
        <v>0.25824789685896138</v>
      </c>
      <c r="EE76" s="32">
        <f t="shared" si="328"/>
        <v>1.2352865630899812</v>
      </c>
      <c r="EF76" s="32">
        <f t="shared" si="329"/>
        <v>0.71231587936204677</v>
      </c>
      <c r="EG76" s="32">
        <f t="shared" si="330"/>
        <v>0.21437837827457701</v>
      </c>
      <c r="EH76" s="32">
        <f t="shared" si="331"/>
        <v>0.23325325859110649</v>
      </c>
      <c r="EI76" s="32">
        <f t="shared" si="332"/>
        <v>0.81841064960311194</v>
      </c>
      <c r="EJ76" s="33">
        <f t="shared" si="333"/>
        <v>0.29820919661073536</v>
      </c>
    </row>
    <row r="77" spans="2:140" x14ac:dyDescent="0.25">
      <c r="B77" s="22" t="str">
        <v>Middelfart</v>
      </c>
      <c r="E77" s="61" t="s">
        <v>117</v>
      </c>
      <c r="G77" s="34">
        <v>710</v>
      </c>
      <c r="H77" s="35" t="s">
        <v>107</v>
      </c>
      <c r="I77" s="25">
        <v>49377</v>
      </c>
      <c r="J77" s="26">
        <v>91</v>
      </c>
      <c r="K77" s="26">
        <v>58.3</v>
      </c>
      <c r="L77" s="64">
        <v>0.68295004877959575</v>
      </c>
      <c r="M77" s="100">
        <v>0.68</v>
      </c>
      <c r="N77" s="100">
        <v>13.3</v>
      </c>
      <c r="O77" s="100">
        <v>331</v>
      </c>
      <c r="P77" s="100">
        <v>1.6</v>
      </c>
      <c r="Q77" s="27">
        <v>540.29999999999995</v>
      </c>
      <c r="R77" s="28">
        <v>12.600099999999999</v>
      </c>
      <c r="S77" s="28">
        <v>23</v>
      </c>
      <c r="T77" s="108">
        <v>0.67600099999999996</v>
      </c>
      <c r="U77" s="108">
        <v>0.29200100000000001</v>
      </c>
      <c r="V77" s="109">
        <v>0.17200199999999999</v>
      </c>
      <c r="X77" s="34">
        <v>710</v>
      </c>
      <c r="Y77" s="35" t="s">
        <v>107</v>
      </c>
      <c r="Z77" s="29">
        <f t="shared" si="334"/>
        <v>7.2412791537597082E-2</v>
      </c>
      <c r="AA77" s="29">
        <f t="shared" si="223"/>
        <v>6.3937557087104541E-3</v>
      </c>
      <c r="AB77" s="29">
        <f t="shared" si="224"/>
        <v>0.45683453237410049</v>
      </c>
      <c r="AC77" s="29">
        <f t="shared" si="225"/>
        <v>0.35921133286453794</v>
      </c>
      <c r="AD77" s="102">
        <f t="shared" si="226"/>
        <v>0.14782608695652177</v>
      </c>
      <c r="AE77" s="102">
        <f t="shared" si="227"/>
        <v>0.28636363636363638</v>
      </c>
      <c r="AF77" s="102">
        <f t="shared" si="228"/>
        <v>0.1457670273711012</v>
      </c>
      <c r="AG77" s="102">
        <f t="shared" si="229"/>
        <v>0.16666666666666671</v>
      </c>
      <c r="AH77" s="30">
        <f t="shared" si="230"/>
        <v>0.36281736281736277</v>
      </c>
      <c r="AI77" s="30">
        <f t="shared" si="231"/>
        <v>5.1253986332574025E-2</v>
      </c>
      <c r="AJ77" s="30">
        <f t="shared" si="232"/>
        <v>0.23737373737373738</v>
      </c>
      <c r="AK77" s="112">
        <f t="shared" si="233"/>
        <v>0.65246229508196707</v>
      </c>
      <c r="AL77" s="112">
        <f t="shared" si="234"/>
        <v>0.56667333333333347</v>
      </c>
      <c r="AM77" s="113">
        <f t="shared" si="235"/>
        <v>0.53907031249999993</v>
      </c>
      <c r="AP77" s="36" t="s">
        <v>107</v>
      </c>
      <c r="AQ77" s="32">
        <f t="shared" si="236"/>
        <v>1.7295626194479408</v>
      </c>
      <c r="AR77" s="32">
        <f t="shared" si="237"/>
        <v>1.625263181698831</v>
      </c>
      <c r="AS77" s="32">
        <f t="shared" si="238"/>
        <v>1.0301180535042593</v>
      </c>
      <c r="AT77" s="32">
        <f t="shared" si="239"/>
        <v>1.7298557750495778</v>
      </c>
      <c r="AU77" s="32">
        <f t="shared" si="240"/>
        <v>0.68919086771488769</v>
      </c>
      <c r="AV77" s="32">
        <f t="shared" si="241"/>
        <v>1.113107125004829</v>
      </c>
      <c r="AW77" s="32">
        <f t="shared" si="242"/>
        <v>1.1628289163570036</v>
      </c>
      <c r="AX77" s="32">
        <f t="shared" si="243"/>
        <v>1.122701396570617</v>
      </c>
      <c r="AY77" s="32">
        <f t="shared" si="244"/>
        <v>1.1686791531731426</v>
      </c>
      <c r="AZ77" s="32">
        <f t="shared" si="245"/>
        <v>1.2978121876707205</v>
      </c>
      <c r="BA77" s="32">
        <f t="shared" si="246"/>
        <v>1.2023275424897355</v>
      </c>
      <c r="BB77" s="32">
        <f t="shared" si="247"/>
        <v>1.1965181184521456</v>
      </c>
      <c r="BC77" s="32">
        <f t="shared" si="248"/>
        <v>0.84701356573579767</v>
      </c>
      <c r="BD77" s="32">
        <f t="shared" si="249"/>
        <v>1.3648370185920058</v>
      </c>
      <c r="BE77" s="32">
        <f t="shared" si="250"/>
        <v>1.488776414452311</v>
      </c>
      <c r="BF77" s="32">
        <f t="shared" si="251"/>
        <v>0.85287778929433211</v>
      </c>
      <c r="BG77" s="32">
        <f t="shared" si="252"/>
        <v>1.0186326786342264</v>
      </c>
      <c r="BH77" s="32">
        <f t="shared" si="253"/>
        <v>0.6619735586588128</v>
      </c>
      <c r="BI77" s="32">
        <f t="shared" si="254"/>
        <v>0.6885183455089281</v>
      </c>
      <c r="BJ77" s="32">
        <f t="shared" si="255"/>
        <v>0.50469125651319513</v>
      </c>
      <c r="BK77" s="32">
        <f t="shared" si="256"/>
        <v>0.63049713909600602</v>
      </c>
      <c r="BL77" s="32">
        <f t="shared" si="257"/>
        <v>0.49794584883936133</v>
      </c>
      <c r="BM77" s="32">
        <f t="shared" si="258"/>
        <v>0.77224146271666694</v>
      </c>
      <c r="BN77" s="32">
        <f t="shared" si="259"/>
        <v>0.72514072181663436</v>
      </c>
      <c r="BO77" s="32">
        <f t="shared" si="260"/>
        <v>0.48220899396597416</v>
      </c>
      <c r="BP77" s="32">
        <f t="shared" si="261"/>
        <v>0.39250134931183034</v>
      </c>
      <c r="BQ77" s="32">
        <f t="shared" si="262"/>
        <v>0.74734945521589335</v>
      </c>
      <c r="BR77" s="32">
        <f t="shared" si="263"/>
        <v>0.35645110919176798</v>
      </c>
      <c r="BS77" s="32">
        <f t="shared" si="264"/>
        <v>0.60744447711181282</v>
      </c>
      <c r="BT77" s="32">
        <f t="shared" si="265"/>
        <v>0.59514576003725117</v>
      </c>
      <c r="BU77" s="32">
        <f t="shared" si="266"/>
        <v>0.58840163644295373</v>
      </c>
      <c r="BV77" s="32">
        <f t="shared" si="267"/>
        <v>0.35249969093837841</v>
      </c>
      <c r="BW77" s="32">
        <f t="shared" si="268"/>
        <v>0.57094039357391302</v>
      </c>
      <c r="BX77" s="32">
        <f t="shared" si="269"/>
        <v>0.82431913070477092</v>
      </c>
      <c r="BY77" s="32">
        <f t="shared" si="270"/>
        <v>0.52075263587098675</v>
      </c>
      <c r="BZ77" s="32">
        <f t="shared" si="271"/>
        <v>0.54932468342598118</v>
      </c>
      <c r="CA77" s="32">
        <f t="shared" si="272"/>
        <v>0.79952200012247843</v>
      </c>
      <c r="CB77" s="32">
        <f t="shared" si="273"/>
        <v>0.56234807084583638</v>
      </c>
      <c r="CC77" s="32">
        <f t="shared" si="274"/>
        <v>0.90301627182120547</v>
      </c>
      <c r="CD77" s="32">
        <f t="shared" si="275"/>
        <v>0.43123780370988513</v>
      </c>
      <c r="CE77" s="32">
        <f t="shared" si="276"/>
        <v>0.51256685983967687</v>
      </c>
      <c r="CF77" s="32">
        <f t="shared" si="277"/>
        <v>0.45908801189879478</v>
      </c>
      <c r="CG77" s="32">
        <f t="shared" si="278"/>
        <v>1.4462948654852477</v>
      </c>
      <c r="CH77" s="32">
        <f t="shared" si="279"/>
        <v>0.63670347818087647</v>
      </c>
      <c r="CI77" s="32">
        <f t="shared" si="280"/>
        <v>0.99431426183078864</v>
      </c>
      <c r="CJ77" s="32">
        <f t="shared" si="281"/>
        <v>0.86664763113919796</v>
      </c>
      <c r="CK77" s="32">
        <f t="shared" si="282"/>
        <v>0.32751083953704685</v>
      </c>
      <c r="CL77" s="32">
        <f t="shared" si="283"/>
        <v>0.60228792518007124</v>
      </c>
      <c r="CM77" s="32">
        <f t="shared" si="284"/>
        <v>0.46556201860541008</v>
      </c>
      <c r="CN77" s="32">
        <f t="shared" si="285"/>
        <v>0.60179904143877638</v>
      </c>
      <c r="CO77" s="32">
        <f t="shared" si="286"/>
        <v>0.65297409772873349</v>
      </c>
      <c r="CP77" s="32">
        <f t="shared" si="287"/>
        <v>0.77648966917038942</v>
      </c>
      <c r="CQ77" s="32">
        <f t="shared" si="288"/>
        <v>0.61148984644083082</v>
      </c>
      <c r="CR77" s="32">
        <f t="shared" si="289"/>
        <v>0.55560936747738854</v>
      </c>
      <c r="CS77" s="32">
        <f t="shared" si="290"/>
        <v>1.0716314098436228</v>
      </c>
      <c r="CT77" s="32">
        <f t="shared" si="291"/>
        <v>0.71538345609288423</v>
      </c>
      <c r="CU77" s="32">
        <f t="shared" si="292"/>
        <v>0.7610384222482669</v>
      </c>
      <c r="CV77" s="32">
        <f t="shared" si="293"/>
        <v>0.55493694234055724</v>
      </c>
      <c r="CW77" s="32">
        <f t="shared" si="294"/>
        <v>0.59289577237881153</v>
      </c>
      <c r="CX77" s="32">
        <f t="shared" si="295"/>
        <v>0.91512080684330099</v>
      </c>
      <c r="CY77" s="32">
        <f t="shared" si="296"/>
        <v>0.59715968813945985</v>
      </c>
      <c r="CZ77" s="32">
        <f t="shared" si="297"/>
        <v>1.0722563148117727</v>
      </c>
      <c r="DA77" s="32">
        <f t="shared" si="298"/>
        <v>0.73235686353802054</v>
      </c>
      <c r="DB77" s="32">
        <f t="shared" si="299"/>
        <v>0.55630815757030738</v>
      </c>
      <c r="DC77" s="32">
        <f t="shared" si="300"/>
        <v>0.57572078376190883</v>
      </c>
      <c r="DD77" s="32">
        <f t="shared" si="301"/>
        <v>0.85105213116074019</v>
      </c>
      <c r="DE77" s="32">
        <f t="shared" si="302"/>
        <v>0.49506026110484957</v>
      </c>
      <c r="DF77" s="32">
        <f t="shared" si="303"/>
        <v>0.57999547522459771</v>
      </c>
      <c r="DG77" s="32">
        <f t="shared" si="304"/>
        <v>0.49862690574943752</v>
      </c>
      <c r="DH77" s="32">
        <f t="shared" si="305"/>
        <v>0.70595650809295984</v>
      </c>
      <c r="DI77" s="32">
        <f t="shared" si="306"/>
        <v>0.42596688491624785</v>
      </c>
      <c r="DJ77" s="32">
        <f t="shared" si="307"/>
        <v>0.5478073019164823</v>
      </c>
      <c r="DK77" s="32">
        <f t="shared" si="308"/>
        <v>0.69187215272663427</v>
      </c>
      <c r="DL77" s="32">
        <f t="shared" si="309"/>
        <v>0.28443720092680275</v>
      </c>
      <c r="DM77" s="32">
        <f t="shared" si="310"/>
        <v>0.71757474714773439</v>
      </c>
      <c r="DN77" s="58">
        <f t="shared" si="311"/>
        <v>0</v>
      </c>
      <c r="DO77" s="32">
        <f t="shared" si="312"/>
        <v>0.3595050238805706</v>
      </c>
      <c r="DP77" s="32">
        <f t="shared" si="313"/>
        <v>0.75407893773045476</v>
      </c>
      <c r="DQ77" s="32">
        <f t="shared" si="314"/>
        <v>0.45007626801370926</v>
      </c>
      <c r="DR77" s="32">
        <f t="shared" si="315"/>
        <v>0.65114266956264222</v>
      </c>
      <c r="DS77" s="32">
        <f t="shared" si="316"/>
        <v>0.213864591427846</v>
      </c>
      <c r="DT77" s="32">
        <f t="shared" si="317"/>
        <v>0.8751066115244085</v>
      </c>
      <c r="DU77" s="32">
        <f t="shared" si="318"/>
        <v>0.55012568433871389</v>
      </c>
      <c r="DV77" s="32">
        <f t="shared" si="319"/>
        <v>0.82521144109340983</v>
      </c>
      <c r="DW77" s="32">
        <f t="shared" si="320"/>
        <v>0.32350597661599584</v>
      </c>
      <c r="DX77" s="32">
        <f t="shared" si="321"/>
        <v>0.63612226018638596</v>
      </c>
      <c r="DY77" s="32">
        <f t="shared" si="322"/>
        <v>0.73835785171969903</v>
      </c>
      <c r="DZ77" s="32">
        <f t="shared" si="323"/>
        <v>0.88492518120774355</v>
      </c>
      <c r="EA77" s="32">
        <f t="shared" si="324"/>
        <v>0.71651674731669546</v>
      </c>
      <c r="EB77" s="32">
        <f t="shared" si="325"/>
        <v>0.48625954984553782</v>
      </c>
      <c r="EC77" s="32">
        <f t="shared" si="326"/>
        <v>0.70991104123171389</v>
      </c>
      <c r="ED77" s="32">
        <f t="shared" si="327"/>
        <v>0.76197730914035799</v>
      </c>
      <c r="EE77" s="32">
        <f t="shared" si="328"/>
        <v>1.4477749321401367</v>
      </c>
      <c r="EF77" s="32">
        <f t="shared" si="329"/>
        <v>0.46394828935884602</v>
      </c>
      <c r="EG77" s="32">
        <f t="shared" si="330"/>
        <v>0.67491628550196581</v>
      </c>
      <c r="EH77" s="32">
        <f t="shared" si="331"/>
        <v>0.60938491059022637</v>
      </c>
      <c r="EI77" s="32">
        <f t="shared" si="332"/>
        <v>0.78112858430563259</v>
      </c>
      <c r="EJ77" s="33">
        <f t="shared" si="333"/>
        <v>0.60897650435674489</v>
      </c>
    </row>
    <row r="78" spans="2:140" x14ac:dyDescent="0.25">
      <c r="B78" s="22" t="str">
        <v>Halsnæs</v>
      </c>
      <c r="E78" s="61" t="s">
        <v>70</v>
      </c>
      <c r="G78" s="34">
        <v>727</v>
      </c>
      <c r="H78" s="35" t="s">
        <v>108</v>
      </c>
      <c r="I78" s="25">
        <v>23896</v>
      </c>
      <c r="J78" s="26">
        <v>107</v>
      </c>
      <c r="K78" s="26">
        <v>55.8001</v>
      </c>
      <c r="L78" s="64">
        <v>1.3129602127672202</v>
      </c>
      <c r="M78" s="100">
        <v>0.83001000000000003</v>
      </c>
      <c r="N78" s="100">
        <v>13.6</v>
      </c>
      <c r="O78" s="100">
        <v>345</v>
      </c>
      <c r="P78" s="100">
        <v>2.0000399999999998</v>
      </c>
      <c r="Q78" s="27">
        <v>223.7</v>
      </c>
      <c r="R78" s="28">
        <v>13.200100000000001</v>
      </c>
      <c r="S78" s="28">
        <v>16.7</v>
      </c>
      <c r="T78" s="108">
        <v>0.67400000000000004</v>
      </c>
      <c r="U78" s="108">
        <v>0.28299999999999997</v>
      </c>
      <c r="V78" s="109">
        <v>0.20599999999999999</v>
      </c>
      <c r="X78" s="34">
        <v>727</v>
      </c>
      <c r="Y78" s="35" t="s">
        <v>108</v>
      </c>
      <c r="Z78" s="29">
        <f t="shared" si="334"/>
        <v>3.3663781894825204E-2</v>
      </c>
      <c r="AA78" s="29">
        <f t="shared" si="223"/>
        <v>7.7223283235074314E-3</v>
      </c>
      <c r="AB78" s="29">
        <f t="shared" si="224"/>
        <v>0.36691007194244596</v>
      </c>
      <c r="AC78" s="29">
        <f t="shared" si="225"/>
        <v>0.4968909509428272</v>
      </c>
      <c r="AD78" s="102">
        <f t="shared" si="226"/>
        <v>0.27826956521739132</v>
      </c>
      <c r="AE78" s="102">
        <f t="shared" si="227"/>
        <v>0.3</v>
      </c>
      <c r="AF78" s="102">
        <f t="shared" si="228"/>
        <v>0.15467854869509867</v>
      </c>
      <c r="AG78" s="102">
        <f t="shared" si="229"/>
        <v>0.26191428571428571</v>
      </c>
      <c r="AH78" s="30">
        <f t="shared" si="230"/>
        <v>0.14673764673764672</v>
      </c>
      <c r="AI78" s="30">
        <f t="shared" si="231"/>
        <v>5.8087699316628709E-2</v>
      </c>
      <c r="AJ78" s="30">
        <f t="shared" si="232"/>
        <v>0.15782828282828282</v>
      </c>
      <c r="AK78" s="112">
        <f t="shared" si="233"/>
        <v>0.64590163934426237</v>
      </c>
      <c r="AL78" s="112">
        <f t="shared" si="234"/>
        <v>0.5066666666666666</v>
      </c>
      <c r="AM78" s="113">
        <f t="shared" si="235"/>
        <v>0.67187499999999989</v>
      </c>
      <c r="AP78" s="36" t="s">
        <v>108</v>
      </c>
      <c r="AQ78" s="32">
        <f t="shared" si="236"/>
        <v>1.678755459367304</v>
      </c>
      <c r="AR78" s="32">
        <f t="shared" si="237"/>
        <v>1.5666188567769552</v>
      </c>
      <c r="AS78" s="32">
        <f t="shared" si="238"/>
        <v>0.87264690804185518</v>
      </c>
      <c r="AT78" s="32">
        <f t="shared" si="239"/>
        <v>1.5429263718093538</v>
      </c>
      <c r="AU78" s="32">
        <f t="shared" si="240"/>
        <v>0.66270899762063196</v>
      </c>
      <c r="AV78" s="32">
        <f t="shared" si="241"/>
        <v>1.0761263194695658</v>
      </c>
      <c r="AW78" s="32">
        <f t="shared" si="242"/>
        <v>1.0633337657551811</v>
      </c>
      <c r="AX78" s="32">
        <f t="shared" si="243"/>
        <v>1.0052844915969448</v>
      </c>
      <c r="AY78" s="32">
        <f t="shared" si="244"/>
        <v>1.0322459943079787</v>
      </c>
      <c r="AZ78" s="32">
        <f t="shared" si="245"/>
        <v>1.1911697648809376</v>
      </c>
      <c r="BA78" s="32">
        <f t="shared" si="246"/>
        <v>1.0945104732252542</v>
      </c>
      <c r="BB78" s="32">
        <f t="shared" si="247"/>
        <v>1.0317625429814332</v>
      </c>
      <c r="BC78" s="32">
        <f t="shared" si="248"/>
        <v>0.79320176307796109</v>
      </c>
      <c r="BD78" s="32">
        <f t="shared" si="249"/>
        <v>1.2005370971246081</v>
      </c>
      <c r="BE78" s="32">
        <f t="shared" si="250"/>
        <v>1.3723486850989992</v>
      </c>
      <c r="BF78" s="32">
        <f t="shared" si="251"/>
        <v>0.7356831370535194</v>
      </c>
      <c r="BG78" s="32">
        <f t="shared" si="252"/>
        <v>0.88837345608480578</v>
      </c>
      <c r="BH78" s="32">
        <f t="shared" si="253"/>
        <v>0.62985044790075018</v>
      </c>
      <c r="BI78" s="32">
        <f t="shared" si="254"/>
        <v>0.75104710365371818</v>
      </c>
      <c r="BJ78" s="32">
        <f t="shared" si="255"/>
        <v>0.40318753461881585</v>
      </c>
      <c r="BK78" s="32">
        <f t="shared" si="256"/>
        <v>0.50599927772242137</v>
      </c>
      <c r="BL78" s="32">
        <f t="shared" si="257"/>
        <v>0.42253259347798466</v>
      </c>
      <c r="BM78" s="32">
        <f t="shared" si="258"/>
        <v>0.73662780563112773</v>
      </c>
      <c r="BN78" s="32">
        <f t="shared" si="259"/>
        <v>0.7573895197385544</v>
      </c>
      <c r="BO78" s="32">
        <f t="shared" si="260"/>
        <v>0.49886954165124087</v>
      </c>
      <c r="BP78" s="32">
        <f t="shared" si="261"/>
        <v>0.25017365554560062</v>
      </c>
      <c r="BQ78" s="32">
        <f t="shared" si="262"/>
        <v>0.6662103738647237</v>
      </c>
      <c r="BR78" s="32">
        <f t="shared" si="263"/>
        <v>0.30228013198747405</v>
      </c>
      <c r="BS78" s="32">
        <f t="shared" si="264"/>
        <v>0.67645710342375798</v>
      </c>
      <c r="BT78" s="32">
        <f t="shared" si="265"/>
        <v>0.46150688018242086</v>
      </c>
      <c r="BU78" s="32">
        <f t="shared" si="266"/>
        <v>0.53809417321900843</v>
      </c>
      <c r="BV78" s="32">
        <f t="shared" si="267"/>
        <v>0.37925808834332142</v>
      </c>
      <c r="BW78" s="32">
        <f t="shared" si="268"/>
        <v>0.56619421330785713</v>
      </c>
      <c r="BX78" s="32">
        <f t="shared" si="269"/>
        <v>0.74823536524758383</v>
      </c>
      <c r="BY78" s="32">
        <f t="shared" si="270"/>
        <v>0.5215845020386537</v>
      </c>
      <c r="BZ78" s="32">
        <f t="shared" si="271"/>
        <v>0.507916780528057</v>
      </c>
      <c r="CA78" s="32">
        <f t="shared" si="272"/>
        <v>0.76649826458033699</v>
      </c>
      <c r="CB78" s="32">
        <f t="shared" si="273"/>
        <v>0.42393388942381793</v>
      </c>
      <c r="CC78" s="32">
        <f t="shared" si="274"/>
        <v>0.87840235875236805</v>
      </c>
      <c r="CD78" s="32">
        <f t="shared" si="275"/>
        <v>0.34364987598779623</v>
      </c>
      <c r="CE78" s="32">
        <f t="shared" si="276"/>
        <v>0.5020780086097818</v>
      </c>
      <c r="CF78" s="32">
        <f t="shared" si="277"/>
        <v>0.46709186258335911</v>
      </c>
      <c r="CG78" s="32">
        <f t="shared" si="278"/>
        <v>1.4008948529359539</v>
      </c>
      <c r="CH78" s="32">
        <f t="shared" si="279"/>
        <v>0.63523225311118459</v>
      </c>
      <c r="CI78" s="32">
        <f t="shared" si="280"/>
        <v>0.99706090810769799</v>
      </c>
      <c r="CJ78" s="32">
        <f t="shared" si="281"/>
        <v>0.90227796708819441</v>
      </c>
      <c r="CK78" s="32">
        <f t="shared" si="282"/>
        <v>0.25024432489690074</v>
      </c>
      <c r="CL78" s="32">
        <f t="shared" si="283"/>
        <v>0.6421226278262927</v>
      </c>
      <c r="CM78" s="32">
        <f t="shared" si="284"/>
        <v>0.56671003853803559</v>
      </c>
      <c r="CN78" s="32">
        <f t="shared" si="285"/>
        <v>0.5992244794080106</v>
      </c>
      <c r="CO78" s="32">
        <f t="shared" si="286"/>
        <v>0.58952019923367693</v>
      </c>
      <c r="CP78" s="32">
        <f t="shared" si="287"/>
        <v>0.68863243571157651</v>
      </c>
      <c r="CQ78" s="32">
        <f t="shared" si="288"/>
        <v>0.56550600872467682</v>
      </c>
      <c r="CR78" s="32">
        <f t="shared" si="289"/>
        <v>0.55970022517992579</v>
      </c>
      <c r="CS78" s="32">
        <f t="shared" si="290"/>
        <v>1.0095663711981082</v>
      </c>
      <c r="CT78" s="32">
        <f t="shared" si="291"/>
        <v>0.71725310254335173</v>
      </c>
      <c r="CU78" s="32">
        <f t="shared" si="292"/>
        <v>0.8037637503402868</v>
      </c>
      <c r="CV78" s="32">
        <f t="shared" si="293"/>
        <v>0.61427109513019096</v>
      </c>
      <c r="CW78" s="32">
        <f t="shared" si="294"/>
        <v>0.59311529703009802</v>
      </c>
      <c r="CX78" s="32">
        <f t="shared" si="295"/>
        <v>1.052845824895817</v>
      </c>
      <c r="CY78" s="32">
        <f t="shared" si="296"/>
        <v>0.66560170497077753</v>
      </c>
      <c r="CZ78" s="32">
        <f t="shared" si="297"/>
        <v>1.1731108038413784</v>
      </c>
      <c r="DA78" s="32">
        <f t="shared" si="298"/>
        <v>0.92409574355455937</v>
      </c>
      <c r="DB78" s="32">
        <f t="shared" si="299"/>
        <v>0.66087196772530643</v>
      </c>
      <c r="DC78" s="32">
        <f t="shared" si="300"/>
        <v>0.73466302069998868</v>
      </c>
      <c r="DD78" s="32">
        <f t="shared" si="301"/>
        <v>0.68809192365764016</v>
      </c>
      <c r="DE78" s="32">
        <f t="shared" si="302"/>
        <v>0.49606705894238651</v>
      </c>
      <c r="DF78" s="32">
        <f t="shared" si="303"/>
        <v>0.67763051503432226</v>
      </c>
      <c r="DG78" s="32">
        <f t="shared" si="304"/>
        <v>0.46100497383237221</v>
      </c>
      <c r="DH78" s="32">
        <f t="shared" si="305"/>
        <v>0.89255465121268818</v>
      </c>
      <c r="DI78" s="32">
        <f t="shared" si="306"/>
        <v>0.59068461012036344</v>
      </c>
      <c r="DJ78" s="32">
        <f t="shared" si="307"/>
        <v>0.69894431131126666</v>
      </c>
      <c r="DK78" s="32">
        <f t="shared" si="308"/>
        <v>0.60933156410215084</v>
      </c>
      <c r="DL78" s="32">
        <f t="shared" si="309"/>
        <v>0.46403264113896653</v>
      </c>
      <c r="DM78" s="32">
        <f t="shared" si="310"/>
        <v>0.78227855558337878</v>
      </c>
      <c r="DN78" s="32">
        <f t="shared" si="311"/>
        <v>0.3595050238805706</v>
      </c>
      <c r="DO78" s="58">
        <f t="shared" si="312"/>
        <v>0</v>
      </c>
      <c r="DP78" s="32">
        <f t="shared" si="313"/>
        <v>0.73537749692598786</v>
      </c>
      <c r="DQ78" s="32">
        <f t="shared" si="314"/>
        <v>0.58943870364069062</v>
      </c>
      <c r="DR78" s="32">
        <f t="shared" si="315"/>
        <v>0.57978686125073831</v>
      </c>
      <c r="DS78" s="32">
        <f t="shared" si="316"/>
        <v>0.3594893762089254</v>
      </c>
      <c r="DT78" s="32">
        <f t="shared" si="317"/>
        <v>0.8534181740176553</v>
      </c>
      <c r="DU78" s="32">
        <f t="shared" si="318"/>
        <v>0.63147530094742499</v>
      </c>
      <c r="DV78" s="32">
        <f t="shared" si="319"/>
        <v>1.0588954724024444</v>
      </c>
      <c r="DW78" s="32">
        <f t="shared" si="320"/>
        <v>0.41843744574026548</v>
      </c>
      <c r="DX78" s="32">
        <f t="shared" si="321"/>
        <v>0.71468555243341259</v>
      </c>
      <c r="DY78" s="32">
        <f t="shared" si="322"/>
        <v>0.93086947602691983</v>
      </c>
      <c r="DZ78" s="32">
        <f t="shared" si="323"/>
        <v>0.91228613493809285</v>
      </c>
      <c r="EA78" s="32">
        <f t="shared" si="324"/>
        <v>0.86914058253168525</v>
      </c>
      <c r="EB78" s="32">
        <f t="shared" si="325"/>
        <v>0.5516516331949729</v>
      </c>
      <c r="EC78" s="32">
        <f t="shared" si="326"/>
        <v>0.76728639999519133</v>
      </c>
      <c r="ED78" s="32">
        <f t="shared" si="327"/>
        <v>0.86351939087012697</v>
      </c>
      <c r="EE78" s="32">
        <f t="shared" si="328"/>
        <v>1.4528959821980532</v>
      </c>
      <c r="EF78" s="32">
        <f t="shared" si="329"/>
        <v>0.65904475043299271</v>
      </c>
      <c r="EG78" s="32">
        <f t="shared" si="330"/>
        <v>0.7458487950625724</v>
      </c>
      <c r="EH78" s="32">
        <f t="shared" si="331"/>
        <v>0.75034972998957683</v>
      </c>
      <c r="EI78" s="32">
        <f t="shared" si="332"/>
        <v>0.87826302557004643</v>
      </c>
      <c r="EJ78" s="33">
        <f t="shared" si="333"/>
        <v>0.7787750727120879</v>
      </c>
    </row>
    <row r="79" spans="2:140" x14ac:dyDescent="0.25">
      <c r="B79" s="22" t="str">
        <v>Randers</v>
      </c>
      <c r="E79" s="61" t="s">
        <v>64</v>
      </c>
      <c r="G79" s="34">
        <v>730</v>
      </c>
      <c r="H79" s="35" t="s">
        <v>109</v>
      </c>
      <c r="I79" s="25">
        <v>99974</v>
      </c>
      <c r="J79" s="26">
        <v>134</v>
      </c>
      <c r="K79" s="26">
        <v>60.4</v>
      </c>
      <c r="L79" s="64">
        <v>0.60279348885157635</v>
      </c>
      <c r="M79" s="100">
        <v>1.1299999999999999</v>
      </c>
      <c r="N79" s="100">
        <v>18.0001</v>
      </c>
      <c r="O79" s="100">
        <v>416</v>
      </c>
      <c r="P79" s="100">
        <v>4.0000099999999996</v>
      </c>
      <c r="Q79" s="27">
        <v>747.8</v>
      </c>
      <c r="R79" s="28">
        <v>13.600000000000001</v>
      </c>
      <c r="S79" s="28">
        <v>18.100000000000001</v>
      </c>
      <c r="T79" s="108">
        <v>0.66300000000000003</v>
      </c>
      <c r="U79" s="108">
        <v>0.28700100000000001</v>
      </c>
      <c r="V79" s="109">
        <v>0.182</v>
      </c>
      <c r="X79" s="34">
        <v>730</v>
      </c>
      <c r="Y79" s="35" t="s">
        <v>109</v>
      </c>
      <c r="Z79" s="29">
        <f t="shared" si="334"/>
        <v>0.14935575456476746</v>
      </c>
      <c r="AA79" s="29">
        <f t="shared" si="223"/>
        <v>9.9642946109773315E-3</v>
      </c>
      <c r="AB79" s="29">
        <f t="shared" si="224"/>
        <v>0.53237410071942426</v>
      </c>
      <c r="AC79" s="29">
        <f t="shared" si="225"/>
        <v>0.34169427490549203</v>
      </c>
      <c r="AD79" s="102">
        <f t="shared" si="226"/>
        <v>0.53913043478260869</v>
      </c>
      <c r="AE79" s="102">
        <f t="shared" si="227"/>
        <v>0.50000454545454542</v>
      </c>
      <c r="AF79" s="102">
        <f t="shared" si="228"/>
        <v>0.19987269255251433</v>
      </c>
      <c r="AG79" s="102">
        <f t="shared" si="229"/>
        <v>0.73809761904761906</v>
      </c>
      <c r="AH79" s="30">
        <f t="shared" si="230"/>
        <v>0.50443625443625439</v>
      </c>
      <c r="AI79" s="30">
        <f t="shared" si="231"/>
        <v>6.2642369020501146E-2</v>
      </c>
      <c r="AJ79" s="30">
        <f t="shared" si="232"/>
        <v>0.17550505050505052</v>
      </c>
      <c r="AK79" s="112">
        <f t="shared" si="233"/>
        <v>0.60983606557377057</v>
      </c>
      <c r="AL79" s="112">
        <f t="shared" si="234"/>
        <v>0.53334000000000015</v>
      </c>
      <c r="AM79" s="113">
        <f t="shared" si="235"/>
        <v>0.578125</v>
      </c>
      <c r="AP79" s="36" t="s">
        <v>109</v>
      </c>
      <c r="AQ79" s="32">
        <f t="shared" si="236"/>
        <v>1.721689063258335</v>
      </c>
      <c r="AR79" s="32">
        <f t="shared" si="237"/>
        <v>1.7705409246544719</v>
      </c>
      <c r="AS79" s="32">
        <f t="shared" si="238"/>
        <v>0.97200721745094598</v>
      </c>
      <c r="AT79" s="32">
        <f t="shared" si="239"/>
        <v>1.4161553860569045</v>
      </c>
      <c r="AU79" s="32">
        <f t="shared" si="240"/>
        <v>1.1868403613682021</v>
      </c>
      <c r="AV79" s="32">
        <f t="shared" si="241"/>
        <v>1.4409795539915411</v>
      </c>
      <c r="AW79" s="32">
        <f t="shared" si="242"/>
        <v>1.2222733428414576</v>
      </c>
      <c r="AX79" s="32">
        <f t="shared" si="243"/>
        <v>1.0867168085429888</v>
      </c>
      <c r="AY79" s="32">
        <f t="shared" si="244"/>
        <v>1.1346624095862259</v>
      </c>
      <c r="AZ79" s="32">
        <f t="shared" si="245"/>
        <v>1.0873702928903075</v>
      </c>
      <c r="BA79" s="32">
        <f t="shared" si="246"/>
        <v>1.1493990576432589</v>
      </c>
      <c r="BB79" s="32">
        <f t="shared" si="247"/>
        <v>1.0931887649510794</v>
      </c>
      <c r="BC79" s="32">
        <f t="shared" si="248"/>
        <v>1.1965994000781244</v>
      </c>
      <c r="BD79" s="32">
        <f t="shared" si="249"/>
        <v>1.2940429266587763</v>
      </c>
      <c r="BE79" s="32">
        <f t="shared" si="250"/>
        <v>1.2477649381772966</v>
      </c>
      <c r="BF79" s="32">
        <f t="shared" si="251"/>
        <v>0.94305076384189768</v>
      </c>
      <c r="BG79" s="32">
        <f t="shared" si="252"/>
        <v>1.2511071723347209</v>
      </c>
      <c r="BH79" s="32">
        <f t="shared" si="253"/>
        <v>1.1019149677915037</v>
      </c>
      <c r="BI79" s="32">
        <f t="shared" si="254"/>
        <v>1.2384583427111655</v>
      </c>
      <c r="BJ79" s="32">
        <f t="shared" si="255"/>
        <v>0.86095681574292737</v>
      </c>
      <c r="BK79" s="32">
        <f t="shared" si="256"/>
        <v>0.71017805465718131</v>
      </c>
      <c r="BL79" s="32">
        <f t="shared" si="257"/>
        <v>0.87347600144594273</v>
      </c>
      <c r="BM79" s="32">
        <f t="shared" si="258"/>
        <v>1.2071491317516534</v>
      </c>
      <c r="BN79" s="32">
        <f t="shared" si="259"/>
        <v>1.2163552035616974</v>
      </c>
      <c r="BO79" s="32">
        <f t="shared" si="260"/>
        <v>1.0202053875297949</v>
      </c>
      <c r="BP79" s="32">
        <f t="shared" si="261"/>
        <v>0.59784176210323881</v>
      </c>
      <c r="BQ79" s="32">
        <f t="shared" si="262"/>
        <v>0.83933788660616915</v>
      </c>
      <c r="BR79" s="32">
        <f t="shared" si="263"/>
        <v>0.718629927449141</v>
      </c>
      <c r="BS79" s="32">
        <f t="shared" si="264"/>
        <v>0.679440128029416</v>
      </c>
      <c r="BT79" s="32">
        <f t="shared" si="265"/>
        <v>0.9205275566507336</v>
      </c>
      <c r="BU79" s="32">
        <f t="shared" si="266"/>
        <v>0.7233335130383346</v>
      </c>
      <c r="BV79" s="32">
        <f t="shared" si="267"/>
        <v>0.79984532477397752</v>
      </c>
      <c r="BW79" s="32">
        <f t="shared" si="268"/>
        <v>1.067693425983115</v>
      </c>
      <c r="BX79" s="32">
        <f t="shared" si="269"/>
        <v>0.62873210779332012</v>
      </c>
      <c r="BY79" s="32">
        <f t="shared" si="270"/>
        <v>0.43542531022982267</v>
      </c>
      <c r="BZ79" s="32">
        <f t="shared" si="271"/>
        <v>0.50686987574472353</v>
      </c>
      <c r="CA79" s="32">
        <f t="shared" si="272"/>
        <v>0.38683400108533089</v>
      </c>
      <c r="CB79" s="32">
        <f t="shared" si="273"/>
        <v>0.55693340134242963</v>
      </c>
      <c r="CC79" s="32">
        <f t="shared" si="274"/>
        <v>0.40971680846377878</v>
      </c>
      <c r="CD79" s="32">
        <f t="shared" si="275"/>
        <v>0.62176072737191734</v>
      </c>
      <c r="CE79" s="32">
        <f t="shared" si="276"/>
        <v>0.59480299948446513</v>
      </c>
      <c r="CF79" s="32">
        <f t="shared" si="277"/>
        <v>0.92348350266399337</v>
      </c>
      <c r="CG79" s="32">
        <f t="shared" si="278"/>
        <v>0.82000768380563382</v>
      </c>
      <c r="CH79" s="32">
        <f t="shared" si="279"/>
        <v>0.22504991808167527</v>
      </c>
      <c r="CI79" s="32">
        <f t="shared" si="280"/>
        <v>0.45338900055289666</v>
      </c>
      <c r="CJ79" s="32">
        <f t="shared" si="281"/>
        <v>0.56046431767041516</v>
      </c>
      <c r="CK79" s="32">
        <f t="shared" si="282"/>
        <v>0.64635258252348027</v>
      </c>
      <c r="CL79" s="32">
        <f t="shared" si="283"/>
        <v>0.49548622524416119</v>
      </c>
      <c r="CM79" s="32">
        <f t="shared" si="284"/>
        <v>0.54529687022434359</v>
      </c>
      <c r="CN79" s="32">
        <f t="shared" si="285"/>
        <v>0.73474696343993684</v>
      </c>
      <c r="CO79" s="32">
        <f t="shared" si="286"/>
        <v>0.50909519401273773</v>
      </c>
      <c r="CP79" s="32">
        <f t="shared" si="287"/>
        <v>0.6124421616657546</v>
      </c>
      <c r="CQ79" s="32">
        <f t="shared" si="288"/>
        <v>0.40148028866679591</v>
      </c>
      <c r="CR79" s="32">
        <f t="shared" si="289"/>
        <v>0.50772396729045888</v>
      </c>
      <c r="CS79" s="32">
        <f t="shared" si="290"/>
        <v>0.81390188895173654</v>
      </c>
      <c r="CT79" s="32">
        <f t="shared" si="291"/>
        <v>0.99100854016211426</v>
      </c>
      <c r="CU79" s="32">
        <f t="shared" si="292"/>
        <v>0.34130548013882744</v>
      </c>
      <c r="CV79" s="32">
        <f t="shared" si="293"/>
        <v>0.65313756010530866</v>
      </c>
      <c r="CW79" s="32">
        <f t="shared" si="294"/>
        <v>0.40501448314899602</v>
      </c>
      <c r="CX79" s="32">
        <f t="shared" si="295"/>
        <v>0.65401139398835684</v>
      </c>
      <c r="CY79" s="32">
        <f t="shared" si="296"/>
        <v>0.30246499800056031</v>
      </c>
      <c r="CZ79" s="32">
        <f t="shared" si="297"/>
        <v>1.5005391452621146</v>
      </c>
      <c r="DA79" s="32">
        <f t="shared" si="298"/>
        <v>0.70907159988570612</v>
      </c>
      <c r="DB79" s="32">
        <f t="shared" si="299"/>
        <v>0.47068372524376684</v>
      </c>
      <c r="DC79" s="32">
        <f t="shared" si="300"/>
        <v>0.62484444698215025</v>
      </c>
      <c r="DD79" s="32">
        <f t="shared" si="301"/>
        <v>0.52633235682361723</v>
      </c>
      <c r="DE79" s="32">
        <f t="shared" si="302"/>
        <v>0.47175028105177846</v>
      </c>
      <c r="DF79" s="32">
        <f t="shared" si="303"/>
        <v>0.4967748853824675</v>
      </c>
      <c r="DG79" s="32">
        <f t="shared" si="304"/>
        <v>0.54002662949385782</v>
      </c>
      <c r="DH79" s="32">
        <f t="shared" si="305"/>
        <v>0.58359835394954918</v>
      </c>
      <c r="DI79" s="32">
        <f t="shared" si="306"/>
        <v>0.53993482714796237</v>
      </c>
      <c r="DJ79" s="32">
        <f t="shared" si="307"/>
        <v>0.80517960124406107</v>
      </c>
      <c r="DK79" s="32">
        <f t="shared" si="308"/>
        <v>0.53593953268419015</v>
      </c>
      <c r="DL79" s="32">
        <f t="shared" si="309"/>
        <v>0.64834845090326532</v>
      </c>
      <c r="DM79" s="32">
        <f t="shared" si="310"/>
        <v>0.45238785625381572</v>
      </c>
      <c r="DN79" s="32">
        <f t="shared" si="311"/>
        <v>0.75407893773045476</v>
      </c>
      <c r="DO79" s="32">
        <f t="shared" si="312"/>
        <v>0.73537749692598786</v>
      </c>
      <c r="DP79" s="58">
        <f t="shared" si="313"/>
        <v>0</v>
      </c>
      <c r="DQ79" s="32">
        <f t="shared" si="314"/>
        <v>0.70478069909489993</v>
      </c>
      <c r="DR79" s="32">
        <f t="shared" si="315"/>
        <v>0.93583420697930064</v>
      </c>
      <c r="DS79" s="32">
        <f t="shared" si="316"/>
        <v>0.89746955703791509</v>
      </c>
      <c r="DT79" s="32">
        <f t="shared" si="317"/>
        <v>0.8809024265103238</v>
      </c>
      <c r="DU79" s="32">
        <f t="shared" si="318"/>
        <v>0.53539262982937408</v>
      </c>
      <c r="DV79" s="32">
        <f t="shared" si="319"/>
        <v>0.85535456917916508</v>
      </c>
      <c r="DW79" s="32">
        <f t="shared" si="320"/>
        <v>0.59178278635152926</v>
      </c>
      <c r="DX79" s="32">
        <f t="shared" si="321"/>
        <v>0.52216964845069358</v>
      </c>
      <c r="DY79" s="32">
        <f t="shared" si="322"/>
        <v>0.59067849958606955</v>
      </c>
      <c r="DZ79" s="32">
        <f t="shared" si="323"/>
        <v>0.73193545760033885</v>
      </c>
      <c r="EA79" s="32">
        <f t="shared" si="324"/>
        <v>0.59228082407369231</v>
      </c>
      <c r="EB79" s="32">
        <f t="shared" si="325"/>
        <v>0.44924686087872584</v>
      </c>
      <c r="EC79" s="32">
        <f t="shared" si="326"/>
        <v>0.55569874426424037</v>
      </c>
      <c r="ED79" s="32">
        <f t="shared" si="327"/>
        <v>0.60832829743279782</v>
      </c>
      <c r="EE79" s="32">
        <f t="shared" si="328"/>
        <v>1.533481406655989</v>
      </c>
      <c r="EF79" s="32">
        <f t="shared" si="329"/>
        <v>0.84151225074039093</v>
      </c>
      <c r="EG79" s="32">
        <f t="shared" si="330"/>
        <v>0.37605073843437087</v>
      </c>
      <c r="EH79" s="32">
        <f t="shared" si="331"/>
        <v>0.53205556583958435</v>
      </c>
      <c r="EI79" s="32">
        <f t="shared" si="332"/>
        <v>0.54416008218809353</v>
      </c>
      <c r="EJ79" s="33">
        <f t="shared" si="333"/>
        <v>0.59412389809315302</v>
      </c>
    </row>
    <row r="80" spans="2:140" x14ac:dyDescent="0.25">
      <c r="B80" s="22" t="str">
        <v>Køge</v>
      </c>
      <c r="E80" s="61" t="s">
        <v>72</v>
      </c>
      <c r="G80" s="34">
        <v>740</v>
      </c>
      <c r="H80" s="35" t="s">
        <v>110</v>
      </c>
      <c r="I80" s="25">
        <v>100747</v>
      </c>
      <c r="J80" s="26">
        <v>118</v>
      </c>
      <c r="K80" s="26">
        <v>59.100200000000001</v>
      </c>
      <c r="L80" s="64">
        <v>1.8036352379668372</v>
      </c>
      <c r="M80" s="100">
        <v>0.81</v>
      </c>
      <c r="N80" s="100">
        <v>13.9</v>
      </c>
      <c r="O80" s="100">
        <v>390</v>
      </c>
      <c r="P80" s="100">
        <v>2.1</v>
      </c>
      <c r="Q80" s="27">
        <v>850.4</v>
      </c>
      <c r="R80" s="28">
        <v>13.8</v>
      </c>
      <c r="S80" s="28">
        <v>39.200000000000003</v>
      </c>
      <c r="T80" s="108">
        <v>0.69199999999999995</v>
      </c>
      <c r="U80" s="108">
        <v>0.31</v>
      </c>
      <c r="V80" s="109">
        <v>0.185</v>
      </c>
      <c r="X80" s="34">
        <v>740</v>
      </c>
      <c r="Y80" s="35" t="s">
        <v>110</v>
      </c>
      <c r="Z80" s="29">
        <f t="shared" si="334"/>
        <v>0.15053125727085681</v>
      </c>
      <c r="AA80" s="29">
        <f t="shared" si="223"/>
        <v>8.6357219961803542E-3</v>
      </c>
      <c r="AB80" s="29">
        <f t="shared" si="224"/>
        <v>0.48561870503597115</v>
      </c>
      <c r="AC80" s="29">
        <f t="shared" si="225"/>
        <v>0.60412088774645833</v>
      </c>
      <c r="AD80" s="102">
        <f t="shared" si="226"/>
        <v>0.26086956521739135</v>
      </c>
      <c r="AE80" s="102">
        <f t="shared" si="227"/>
        <v>0.31363636363636366</v>
      </c>
      <c r="AF80" s="102">
        <f t="shared" si="228"/>
        <v>0.18332272437937619</v>
      </c>
      <c r="AG80" s="102">
        <f t="shared" si="229"/>
        <v>0.28571428571428581</v>
      </c>
      <c r="AH80" s="30">
        <f t="shared" si="230"/>
        <v>0.57446082446082436</v>
      </c>
      <c r="AI80" s="30">
        <f t="shared" si="231"/>
        <v>6.4920273348519367E-2</v>
      </c>
      <c r="AJ80" s="30">
        <f t="shared" si="232"/>
        <v>0.44191919191919188</v>
      </c>
      <c r="AK80" s="112">
        <f t="shared" si="233"/>
        <v>0.70491803278688503</v>
      </c>
      <c r="AL80" s="112">
        <f t="shared" si="234"/>
        <v>0.68666666666666676</v>
      </c>
      <c r="AM80" s="113">
        <f t="shared" si="235"/>
        <v>0.58984375</v>
      </c>
      <c r="AP80" s="36" t="s">
        <v>110</v>
      </c>
      <c r="AQ80" s="32">
        <f t="shared" si="236"/>
        <v>1.7493182877959896</v>
      </c>
      <c r="AR80" s="32">
        <f t="shared" si="237"/>
        <v>1.7485186528278693</v>
      </c>
      <c r="AS80" s="32">
        <f t="shared" si="238"/>
        <v>1.0860211026003972</v>
      </c>
      <c r="AT80" s="32">
        <f t="shared" si="239"/>
        <v>1.6588776809187324</v>
      </c>
      <c r="AU80" s="32">
        <f t="shared" si="240"/>
        <v>0.94346442680228138</v>
      </c>
      <c r="AV80" s="32">
        <f t="shared" si="241"/>
        <v>1.2843587723359438</v>
      </c>
      <c r="AW80" s="32">
        <f t="shared" si="242"/>
        <v>1.2749639674959721</v>
      </c>
      <c r="AX80" s="32">
        <f t="shared" si="243"/>
        <v>1.236637525359175</v>
      </c>
      <c r="AY80" s="32">
        <f t="shared" si="244"/>
        <v>1.2574385786955442</v>
      </c>
      <c r="AZ80" s="32">
        <f t="shared" si="245"/>
        <v>1.3249818876964157</v>
      </c>
      <c r="BA80" s="32">
        <f t="shared" si="246"/>
        <v>1.3488107007806263</v>
      </c>
      <c r="BB80" s="32">
        <f t="shared" si="247"/>
        <v>1.1013627654905984</v>
      </c>
      <c r="BC80" s="32">
        <f t="shared" si="248"/>
        <v>0.91819562704898605</v>
      </c>
      <c r="BD80" s="32">
        <f t="shared" si="249"/>
        <v>1.3878444572944664</v>
      </c>
      <c r="BE80" s="32">
        <f t="shared" si="250"/>
        <v>1.5317390211187238</v>
      </c>
      <c r="BF80" s="32">
        <f t="shared" si="251"/>
        <v>0.9143157405798864</v>
      </c>
      <c r="BG80" s="32">
        <f t="shared" si="252"/>
        <v>1.0787945108011434</v>
      </c>
      <c r="BH80" s="32">
        <f t="shared" si="253"/>
        <v>0.71713724242202559</v>
      </c>
      <c r="BI80" s="32">
        <f t="shared" si="254"/>
        <v>0.88167021580090843</v>
      </c>
      <c r="BJ80" s="32">
        <f t="shared" si="255"/>
        <v>0.66895498666973452</v>
      </c>
      <c r="BK80" s="32">
        <f t="shared" si="256"/>
        <v>0.75643480897223914</v>
      </c>
      <c r="BL80" s="32">
        <f t="shared" si="257"/>
        <v>0.52197671626770226</v>
      </c>
      <c r="BM80" s="32">
        <f t="shared" si="258"/>
        <v>0.98038686188965951</v>
      </c>
      <c r="BN80" s="32">
        <f t="shared" si="259"/>
        <v>0.88363918122023377</v>
      </c>
      <c r="BO80" s="32">
        <f t="shared" si="260"/>
        <v>0.64015703977471416</v>
      </c>
      <c r="BP80" s="32">
        <f t="shared" si="261"/>
        <v>0.59317449509099374</v>
      </c>
      <c r="BQ80" s="32">
        <f t="shared" si="262"/>
        <v>0.8984412750770403</v>
      </c>
      <c r="BR80" s="32">
        <f t="shared" si="263"/>
        <v>0.54885281221113125</v>
      </c>
      <c r="BS80" s="32">
        <f t="shared" si="264"/>
        <v>0.71059183836909967</v>
      </c>
      <c r="BT80" s="32">
        <f t="shared" si="265"/>
        <v>0.75698277862648922</v>
      </c>
      <c r="BU80" s="32">
        <f t="shared" si="266"/>
        <v>0.69483211057383776</v>
      </c>
      <c r="BV80" s="32">
        <f t="shared" si="267"/>
        <v>0.56533102114334877</v>
      </c>
      <c r="BW80" s="32">
        <f t="shared" si="268"/>
        <v>0.83056610613334014</v>
      </c>
      <c r="BX80" s="32">
        <f t="shared" si="269"/>
        <v>0.9569740269942274</v>
      </c>
      <c r="BY80" s="32">
        <f t="shared" si="270"/>
        <v>0.56011476471225874</v>
      </c>
      <c r="BZ80" s="32">
        <f t="shared" si="271"/>
        <v>0.67020894745875981</v>
      </c>
      <c r="CA80" s="32">
        <f t="shared" si="272"/>
        <v>0.84527520002562184</v>
      </c>
      <c r="CB80" s="32">
        <f t="shared" si="273"/>
        <v>0.64037403875088672</v>
      </c>
      <c r="CC80" s="32">
        <f t="shared" si="274"/>
        <v>0.88040940563059555</v>
      </c>
      <c r="CD80" s="32">
        <f t="shared" si="275"/>
        <v>0.60532767258097353</v>
      </c>
      <c r="CE80" s="32">
        <f t="shared" si="276"/>
        <v>0.61062524021631759</v>
      </c>
      <c r="CF80" s="32">
        <f t="shared" si="277"/>
        <v>0.75583514107743832</v>
      </c>
      <c r="CG80" s="32">
        <f t="shared" si="278"/>
        <v>1.4075670550581705</v>
      </c>
      <c r="CH80" s="32">
        <f t="shared" si="279"/>
        <v>0.65456870839282244</v>
      </c>
      <c r="CI80" s="32">
        <f t="shared" si="280"/>
        <v>1.0003431045075366</v>
      </c>
      <c r="CJ80" s="32">
        <f t="shared" si="281"/>
        <v>0.83594873024184757</v>
      </c>
      <c r="CK80" s="32">
        <f t="shared" si="282"/>
        <v>0.58965420082365927</v>
      </c>
      <c r="CL80" s="32">
        <f t="shared" si="283"/>
        <v>0.69924843919071689</v>
      </c>
      <c r="CM80" s="32">
        <f t="shared" si="284"/>
        <v>0.53892609644171729</v>
      </c>
      <c r="CN80" s="32">
        <f t="shared" si="285"/>
        <v>0.78895389483027134</v>
      </c>
      <c r="CO80" s="32">
        <f t="shared" si="286"/>
        <v>0.77080185569968895</v>
      </c>
      <c r="CP80" s="32">
        <f t="shared" si="287"/>
        <v>0.81942926422879148</v>
      </c>
      <c r="CQ80" s="32">
        <f t="shared" si="288"/>
        <v>0.64377200509908405</v>
      </c>
      <c r="CR80" s="32">
        <f t="shared" si="289"/>
        <v>0.71849409177521872</v>
      </c>
      <c r="CS80" s="32">
        <f t="shared" si="290"/>
        <v>1.2080395920978382</v>
      </c>
      <c r="CT80" s="32">
        <f t="shared" si="291"/>
        <v>0.973803369776994</v>
      </c>
      <c r="CU80" s="32">
        <f t="shared" si="292"/>
        <v>0.72951796501579458</v>
      </c>
      <c r="CV80" s="32">
        <f t="shared" si="293"/>
        <v>0.59230266845712964</v>
      </c>
      <c r="CW80" s="32">
        <f t="shared" si="294"/>
        <v>0.68039532411763393</v>
      </c>
      <c r="CX80" s="32">
        <f t="shared" si="295"/>
        <v>0.86251582395532878</v>
      </c>
      <c r="CY80" s="32">
        <f t="shared" si="296"/>
        <v>0.61675591718949452</v>
      </c>
      <c r="CZ80" s="32">
        <f t="shared" si="297"/>
        <v>1.1906429059121753</v>
      </c>
      <c r="DA80" s="32">
        <f t="shared" si="298"/>
        <v>0.597355829790717</v>
      </c>
      <c r="DB80" s="32">
        <f t="shared" si="299"/>
        <v>0.65227491833549689</v>
      </c>
      <c r="DC80" s="32">
        <f t="shared" si="300"/>
        <v>0.59360380385533906</v>
      </c>
      <c r="DD80" s="32">
        <f t="shared" si="301"/>
        <v>0.9015411530596098</v>
      </c>
      <c r="DE80" s="32">
        <f t="shared" si="302"/>
        <v>0.57891208041526643</v>
      </c>
      <c r="DF80" s="32">
        <f t="shared" si="303"/>
        <v>0.4022888536030047</v>
      </c>
      <c r="DG80" s="32">
        <f t="shared" si="304"/>
        <v>0.39110334877477071</v>
      </c>
      <c r="DH80" s="32">
        <f t="shared" si="305"/>
        <v>0.55304261112206665</v>
      </c>
      <c r="DI80" s="32">
        <f t="shared" si="306"/>
        <v>0.44099749921189974</v>
      </c>
      <c r="DJ80" s="32">
        <f t="shared" si="307"/>
        <v>0.77968888602265629</v>
      </c>
      <c r="DK80" s="32">
        <f t="shared" si="308"/>
        <v>0.87612071531551938</v>
      </c>
      <c r="DL80" s="32">
        <f t="shared" si="309"/>
        <v>0.40405608610720606</v>
      </c>
      <c r="DM80" s="32">
        <f t="shared" si="310"/>
        <v>0.75425443534157932</v>
      </c>
      <c r="DN80" s="32">
        <f t="shared" si="311"/>
        <v>0.45007626801370926</v>
      </c>
      <c r="DO80" s="32">
        <f t="shared" si="312"/>
        <v>0.58943870364069062</v>
      </c>
      <c r="DP80" s="32">
        <f t="shared" si="313"/>
        <v>0.70478069909489993</v>
      </c>
      <c r="DQ80" s="58">
        <f t="shared" si="314"/>
        <v>0</v>
      </c>
      <c r="DR80" s="32">
        <f t="shared" si="315"/>
        <v>0.93699401318895459</v>
      </c>
      <c r="DS80" s="32">
        <f t="shared" si="316"/>
        <v>0.50041957380913127</v>
      </c>
      <c r="DT80" s="32">
        <f t="shared" si="317"/>
        <v>0.82109655777430313</v>
      </c>
      <c r="DU80" s="32">
        <f t="shared" si="318"/>
        <v>0.48890211029046921</v>
      </c>
      <c r="DV80" s="32">
        <f t="shared" si="319"/>
        <v>0.72917887824994998</v>
      </c>
      <c r="DW80" s="32">
        <f t="shared" si="320"/>
        <v>0.53448497939356909</v>
      </c>
      <c r="DX80" s="32">
        <f t="shared" si="321"/>
        <v>0.75700101751111204</v>
      </c>
      <c r="DY80" s="32">
        <f t="shared" si="322"/>
        <v>0.63805394116631342</v>
      </c>
      <c r="DZ80" s="32">
        <f t="shared" si="323"/>
        <v>0.94756683157891319</v>
      </c>
      <c r="EA80" s="32">
        <f t="shared" si="324"/>
        <v>0.64598000556539326</v>
      </c>
      <c r="EB80" s="32">
        <f t="shared" si="325"/>
        <v>0.5941687177847077</v>
      </c>
      <c r="EC80" s="32">
        <f t="shared" si="326"/>
        <v>0.79292770122437439</v>
      </c>
      <c r="ED80" s="32">
        <f t="shared" si="327"/>
        <v>0.80410324317787474</v>
      </c>
      <c r="EE80" s="32">
        <f t="shared" si="328"/>
        <v>1.5673703610272616</v>
      </c>
      <c r="EF80" s="32">
        <f t="shared" si="329"/>
        <v>0.54995400460753718</v>
      </c>
      <c r="EG80" s="32">
        <f t="shared" si="330"/>
        <v>0.67510775818110547</v>
      </c>
      <c r="EH80" s="32">
        <f t="shared" si="331"/>
        <v>0.62509499519832346</v>
      </c>
      <c r="EI80" s="32">
        <f t="shared" si="332"/>
        <v>0.67429772610385685</v>
      </c>
      <c r="EJ80" s="33">
        <f t="shared" si="333"/>
        <v>0.67124086260512072</v>
      </c>
    </row>
    <row r="81" spans="2:140" x14ac:dyDescent="0.25">
      <c r="B81" s="22" t="str">
        <v>Esbjerg</v>
      </c>
      <c r="E81" s="61" t="s">
        <v>71</v>
      </c>
      <c r="G81" s="34">
        <v>741</v>
      </c>
      <c r="H81" s="35" t="s">
        <v>111</v>
      </c>
      <c r="I81" s="25">
        <v>3694</v>
      </c>
      <c r="J81" s="26">
        <v>33</v>
      </c>
      <c r="K81" s="26">
        <v>49.4</v>
      </c>
      <c r="L81" s="64">
        <v>0.12181485530458176</v>
      </c>
      <c r="M81" s="100">
        <v>1.03</v>
      </c>
      <c r="N81" s="100">
        <v>16.2</v>
      </c>
      <c r="O81" s="100">
        <v>263</v>
      </c>
      <c r="P81" s="100">
        <v>1.4</v>
      </c>
      <c r="Q81" s="27">
        <v>113.6</v>
      </c>
      <c r="R81" s="28">
        <v>11.4001</v>
      </c>
      <c r="S81" s="28">
        <v>20.400000000000002</v>
      </c>
      <c r="T81" s="108">
        <v>0.628</v>
      </c>
      <c r="U81" s="108">
        <v>0.25900000000000001</v>
      </c>
      <c r="V81" s="109">
        <v>0.129</v>
      </c>
      <c r="X81" s="34">
        <v>741</v>
      </c>
      <c r="Y81" s="35" t="s">
        <v>111</v>
      </c>
      <c r="Z81" s="29">
        <f t="shared" si="334"/>
        <v>2.9425585204177064E-3</v>
      </c>
      <c r="AA81" s="29">
        <f t="shared" si="223"/>
        <v>1.5776799800714108E-3</v>
      </c>
      <c r="AB81" s="29">
        <f t="shared" si="224"/>
        <v>0.13669064748201426</v>
      </c>
      <c r="AC81" s="29">
        <f t="shared" si="225"/>
        <v>0.23658334439061784</v>
      </c>
      <c r="AD81" s="102">
        <f t="shared" si="226"/>
        <v>0.45217391304347831</v>
      </c>
      <c r="AE81" s="102">
        <f t="shared" si="227"/>
        <v>0.41818181818181815</v>
      </c>
      <c r="AF81" s="102">
        <f t="shared" si="228"/>
        <v>0.10248249522597072</v>
      </c>
      <c r="AG81" s="102">
        <f t="shared" si="229"/>
        <v>0.11904761904761904</v>
      </c>
      <c r="AH81" s="30">
        <f t="shared" si="230"/>
        <v>7.159432159432158E-2</v>
      </c>
      <c r="AI81" s="30">
        <f t="shared" si="231"/>
        <v>3.7586560364464693E-2</v>
      </c>
      <c r="AJ81" s="30">
        <f t="shared" si="232"/>
        <v>0.20454545454545459</v>
      </c>
      <c r="AK81" s="112">
        <f t="shared" si="233"/>
        <v>0.49508196721311476</v>
      </c>
      <c r="AL81" s="112">
        <f t="shared" si="234"/>
        <v>0.34666666666666679</v>
      </c>
      <c r="AM81" s="113">
        <f t="shared" si="235"/>
        <v>0.37109375</v>
      </c>
      <c r="AP81" s="36" t="s">
        <v>111</v>
      </c>
      <c r="AQ81" s="32">
        <f t="shared" si="236"/>
        <v>1.9114467838758415</v>
      </c>
      <c r="AR81" s="32">
        <f t="shared" si="237"/>
        <v>1.7798222584946808</v>
      </c>
      <c r="AS81" s="32">
        <f t="shared" si="238"/>
        <v>1.0253892301325895</v>
      </c>
      <c r="AT81" s="32">
        <f t="shared" si="239"/>
        <v>1.652537649668012</v>
      </c>
      <c r="AU81" s="32">
        <f t="shared" si="240"/>
        <v>0.87212812464267886</v>
      </c>
      <c r="AV81" s="32">
        <f t="shared" si="241"/>
        <v>1.3089991840696811</v>
      </c>
      <c r="AW81" s="32">
        <f t="shared" si="242"/>
        <v>1.2052938339070169</v>
      </c>
      <c r="AX81" s="32">
        <f t="shared" si="243"/>
        <v>1.0960236588047447</v>
      </c>
      <c r="AY81" s="32">
        <f t="shared" si="244"/>
        <v>1.1458315540396751</v>
      </c>
      <c r="AZ81" s="32">
        <f t="shared" si="245"/>
        <v>1.1196551509768569</v>
      </c>
      <c r="BA81" s="32">
        <f t="shared" si="246"/>
        <v>1.1165396806085366</v>
      </c>
      <c r="BB81" s="32">
        <f t="shared" si="247"/>
        <v>1.3188931071353389</v>
      </c>
      <c r="BC81" s="32">
        <f t="shared" si="248"/>
        <v>1.1176681515281757</v>
      </c>
      <c r="BD81" s="32">
        <f t="shared" si="249"/>
        <v>1.3853685144622183</v>
      </c>
      <c r="BE81" s="32">
        <f t="shared" si="250"/>
        <v>1.3310723088956675</v>
      </c>
      <c r="BF81" s="32">
        <f t="shared" si="251"/>
        <v>0.83470726077375956</v>
      </c>
      <c r="BG81" s="32">
        <f t="shared" si="252"/>
        <v>1.1497308743904717</v>
      </c>
      <c r="BH81" s="32">
        <f t="shared" si="253"/>
        <v>0.9330147318555293</v>
      </c>
      <c r="BI81" s="32">
        <f t="shared" si="254"/>
        <v>1.0271505054270318</v>
      </c>
      <c r="BJ81" s="32">
        <f t="shared" si="255"/>
        <v>0.65107641591545939</v>
      </c>
      <c r="BK81" s="32">
        <f t="shared" si="256"/>
        <v>0.63543681622778669</v>
      </c>
      <c r="BL81" s="32">
        <f t="shared" si="257"/>
        <v>0.86179046795334113</v>
      </c>
      <c r="BM81" s="32">
        <f t="shared" si="258"/>
        <v>0.96052826833036509</v>
      </c>
      <c r="BN81" s="32">
        <f t="shared" si="259"/>
        <v>0.99300846614439831</v>
      </c>
      <c r="BO81" s="32">
        <f t="shared" si="260"/>
        <v>0.8922103761953476</v>
      </c>
      <c r="BP81" s="32">
        <f t="shared" si="261"/>
        <v>0.58419998153053387</v>
      </c>
      <c r="BQ81" s="32">
        <f t="shared" si="262"/>
        <v>0.81019036521716625</v>
      </c>
      <c r="BR81" s="32">
        <f t="shared" si="263"/>
        <v>0.56572795648287122</v>
      </c>
      <c r="BS81" s="32">
        <f t="shared" si="264"/>
        <v>0.57023013789446975</v>
      </c>
      <c r="BT81" s="32">
        <f t="shared" si="265"/>
        <v>0.82079344649116504</v>
      </c>
      <c r="BU81" s="32">
        <f t="shared" si="266"/>
        <v>0.82512802758707138</v>
      </c>
      <c r="BV81" s="32">
        <f t="shared" si="267"/>
        <v>0.67618218050887402</v>
      </c>
      <c r="BW81" s="32">
        <f t="shared" si="268"/>
        <v>0.65133034872807172</v>
      </c>
      <c r="BX81" s="32">
        <f t="shared" si="269"/>
        <v>0.59830497596895482</v>
      </c>
      <c r="BY81" s="32">
        <f t="shared" si="270"/>
        <v>0.62896652020707566</v>
      </c>
      <c r="BZ81" s="32">
        <f t="shared" si="271"/>
        <v>0.57951221399277031</v>
      </c>
      <c r="CA81" s="32">
        <f t="shared" si="272"/>
        <v>0.7700615006603424</v>
      </c>
      <c r="CB81" s="32">
        <f t="shared" si="273"/>
        <v>0.72607212976598989</v>
      </c>
      <c r="CC81" s="32">
        <f t="shared" si="274"/>
        <v>0.97733272843790764</v>
      </c>
      <c r="CD81" s="32">
        <f t="shared" si="275"/>
        <v>0.4585436795759385</v>
      </c>
      <c r="CE81" s="32">
        <f t="shared" si="276"/>
        <v>0.68325258116887178</v>
      </c>
      <c r="CF81" s="32">
        <f t="shared" si="277"/>
        <v>0.52205540980437837</v>
      </c>
      <c r="CG81" s="32">
        <f t="shared" si="278"/>
        <v>1.3422917068095896</v>
      </c>
      <c r="CH81" s="32">
        <f t="shared" si="279"/>
        <v>0.76085818796563254</v>
      </c>
      <c r="CI81" s="32">
        <f t="shared" si="280"/>
        <v>0.9455173206827574</v>
      </c>
      <c r="CJ81" s="32">
        <f t="shared" si="281"/>
        <v>0.89273244784486361</v>
      </c>
      <c r="CK81" s="32">
        <f t="shared" si="282"/>
        <v>0.48239459382200633</v>
      </c>
      <c r="CL81" s="32">
        <f t="shared" si="283"/>
        <v>0.72698157777462824</v>
      </c>
      <c r="CM81" s="32">
        <f t="shared" si="284"/>
        <v>0.66698969884974957</v>
      </c>
      <c r="CN81" s="32">
        <f t="shared" si="285"/>
        <v>0.6384446758079646</v>
      </c>
      <c r="CO81" s="32">
        <f t="shared" si="286"/>
        <v>0.62471418795561107</v>
      </c>
      <c r="CP81" s="32">
        <f t="shared" si="287"/>
        <v>0.98626754510186898</v>
      </c>
      <c r="CQ81" s="32">
        <f t="shared" si="288"/>
        <v>0.77393247082674499</v>
      </c>
      <c r="CR81" s="32">
        <f t="shared" si="289"/>
        <v>0.58455116542957009</v>
      </c>
      <c r="CS81" s="32">
        <f t="shared" si="290"/>
        <v>0.70188202577630254</v>
      </c>
      <c r="CT81" s="32">
        <f t="shared" si="291"/>
        <v>0.41364295367667436</v>
      </c>
      <c r="CU81" s="32">
        <f t="shared" si="292"/>
        <v>0.90035016779880317</v>
      </c>
      <c r="CV81" s="32">
        <f t="shared" si="293"/>
        <v>0.67169228144372928</v>
      </c>
      <c r="CW81" s="32">
        <f t="shared" si="294"/>
        <v>0.67376843552003507</v>
      </c>
      <c r="CX81" s="32">
        <f t="shared" si="295"/>
        <v>1.0409687665776379</v>
      </c>
      <c r="CY81" s="32">
        <f t="shared" si="296"/>
        <v>0.82797778546643708</v>
      </c>
      <c r="CZ81" s="32">
        <f t="shared" si="297"/>
        <v>1.0360042062242514</v>
      </c>
      <c r="DA81" s="32">
        <f t="shared" si="298"/>
        <v>1.0551566792244098</v>
      </c>
      <c r="DB81" s="32">
        <f t="shared" si="299"/>
        <v>0.7083826851826075</v>
      </c>
      <c r="DC81" s="32">
        <f t="shared" si="300"/>
        <v>0.77662787190205995</v>
      </c>
      <c r="DD81" s="32">
        <f t="shared" si="301"/>
        <v>0.82399304157510489</v>
      </c>
      <c r="DE81" s="32">
        <f t="shared" si="302"/>
        <v>0.70758572944850706</v>
      </c>
      <c r="DF81" s="32">
        <f t="shared" si="303"/>
        <v>1.001852779540054</v>
      </c>
      <c r="DG81" s="32">
        <f t="shared" si="304"/>
        <v>0.82089187294657351</v>
      </c>
      <c r="DH81" s="32">
        <f t="shared" si="305"/>
        <v>1.0994091475285135</v>
      </c>
      <c r="DI81" s="32">
        <f t="shared" si="306"/>
        <v>0.79715668406438833</v>
      </c>
      <c r="DJ81" s="32">
        <f t="shared" si="307"/>
        <v>0.583260321124218</v>
      </c>
      <c r="DK81" s="32">
        <f t="shared" si="308"/>
        <v>0.61571696428691836</v>
      </c>
      <c r="DL81" s="32">
        <f t="shared" si="309"/>
        <v>0.59404757783061246</v>
      </c>
      <c r="DM81" s="32">
        <f t="shared" si="310"/>
        <v>0.73658272286679249</v>
      </c>
      <c r="DN81" s="32">
        <f t="shared" si="311"/>
        <v>0.65114266956264222</v>
      </c>
      <c r="DO81" s="32">
        <f t="shared" si="312"/>
        <v>0.57978686125073831</v>
      </c>
      <c r="DP81" s="32">
        <f t="shared" si="313"/>
        <v>0.93583420697930064</v>
      </c>
      <c r="DQ81" s="32">
        <f t="shared" si="314"/>
        <v>0.93699401318895459</v>
      </c>
      <c r="DR81" s="58">
        <f t="shared" si="315"/>
        <v>0</v>
      </c>
      <c r="DS81" s="32">
        <f t="shared" si="316"/>
        <v>0.71628213896496329</v>
      </c>
      <c r="DT81" s="32">
        <f t="shared" si="317"/>
        <v>1.2693701136610029</v>
      </c>
      <c r="DU81" s="32">
        <f t="shared" si="318"/>
        <v>0.78198256358143114</v>
      </c>
      <c r="DV81" s="32">
        <f t="shared" si="319"/>
        <v>1.1317405840031385</v>
      </c>
      <c r="DW81" s="32">
        <f t="shared" si="320"/>
        <v>0.62040672256158969</v>
      </c>
      <c r="DX81" s="32">
        <f t="shared" si="321"/>
        <v>0.73901778434472465</v>
      </c>
      <c r="DY81" s="32">
        <f t="shared" si="322"/>
        <v>1.0732707928999572</v>
      </c>
      <c r="DZ81" s="32">
        <f t="shared" si="323"/>
        <v>0.78389320711072041</v>
      </c>
      <c r="EA81" s="32">
        <f t="shared" si="324"/>
        <v>0.95010080794973495</v>
      </c>
      <c r="EB81" s="32">
        <f t="shared" si="325"/>
        <v>0.62376800216407069</v>
      </c>
      <c r="EC81" s="32">
        <f t="shared" si="326"/>
        <v>0.63207192307642512</v>
      </c>
      <c r="ED81" s="32">
        <f t="shared" si="327"/>
        <v>0.82676042690413409</v>
      </c>
      <c r="EE81" s="32">
        <f t="shared" si="328"/>
        <v>1.017789514834661</v>
      </c>
      <c r="EF81" s="32">
        <f t="shared" si="329"/>
        <v>0.86109085696642351</v>
      </c>
      <c r="EG81" s="32">
        <f t="shared" si="330"/>
        <v>0.80442834194225343</v>
      </c>
      <c r="EH81" s="32">
        <f t="shared" si="331"/>
        <v>0.74967054568697522</v>
      </c>
      <c r="EI81" s="32">
        <f t="shared" si="332"/>
        <v>1.1582412294466027</v>
      </c>
      <c r="EJ81" s="33">
        <f t="shared" si="333"/>
        <v>0.76772992742672619</v>
      </c>
    </row>
    <row r="82" spans="2:140" x14ac:dyDescent="0.25">
      <c r="B82" s="22" t="str">
        <v>Brønderslev</v>
      </c>
      <c r="E82" s="61" t="s">
        <v>104</v>
      </c>
      <c r="G82" s="23">
        <v>746</v>
      </c>
      <c r="H82" s="24" t="s">
        <v>112</v>
      </c>
      <c r="I82" s="25">
        <v>65205</v>
      </c>
      <c r="J82" s="26">
        <v>156</v>
      </c>
      <c r="K82" s="26">
        <v>57.200099999999999</v>
      </c>
      <c r="L82" s="64">
        <v>0.94724237206213047</v>
      </c>
      <c r="M82" s="100">
        <v>0.62002000000000002</v>
      </c>
      <c r="N82" s="100">
        <v>11.4</v>
      </c>
      <c r="O82" s="100">
        <v>318.00099999999998</v>
      </c>
      <c r="P82" s="100">
        <v>1.3</v>
      </c>
      <c r="Q82" s="27">
        <v>416.9</v>
      </c>
      <c r="R82" s="28">
        <v>16.3</v>
      </c>
      <c r="S82" s="28">
        <v>27.3</v>
      </c>
      <c r="T82" s="108">
        <v>0.69399999999999995</v>
      </c>
      <c r="U82" s="108">
        <v>0.29100100000000001</v>
      </c>
      <c r="V82" s="109">
        <v>0.19700000000000001</v>
      </c>
      <c r="X82" s="23">
        <v>746</v>
      </c>
      <c r="Y82" s="24" t="s">
        <v>112</v>
      </c>
      <c r="Z82" s="29">
        <f t="shared" si="334"/>
        <v>9.6482464023990591E-2</v>
      </c>
      <c r="AA82" s="29">
        <f t="shared" si="223"/>
        <v>1.1791081956323175E-2</v>
      </c>
      <c r="AB82" s="29">
        <f t="shared" si="224"/>
        <v>0.4172697841726617</v>
      </c>
      <c r="AC82" s="29">
        <f t="shared" si="225"/>
        <v>0.41696860125565222</v>
      </c>
      <c r="AD82" s="102">
        <f t="shared" si="226"/>
        <v>9.5669565217391311E-2</v>
      </c>
      <c r="AE82" s="102">
        <f t="shared" si="227"/>
        <v>0.2</v>
      </c>
      <c r="AF82" s="102">
        <f t="shared" si="228"/>
        <v>0.13749267982176955</v>
      </c>
      <c r="AG82" s="102">
        <f t="shared" si="229"/>
        <v>9.5238095238095261E-2</v>
      </c>
      <c r="AH82" s="30">
        <f t="shared" si="230"/>
        <v>0.27859677859677856</v>
      </c>
      <c r="AI82" s="30">
        <f t="shared" si="231"/>
        <v>9.3394077448747156E-2</v>
      </c>
      <c r="AJ82" s="30">
        <f t="shared" si="232"/>
        <v>0.29166666666666669</v>
      </c>
      <c r="AK82" s="112">
        <f t="shared" si="233"/>
        <v>0.71147540983606539</v>
      </c>
      <c r="AL82" s="112">
        <f t="shared" si="234"/>
        <v>0.56000666666666687</v>
      </c>
      <c r="AM82" s="113">
        <f t="shared" si="235"/>
        <v>0.63671875</v>
      </c>
      <c r="AP82" s="31" t="s">
        <v>112</v>
      </c>
      <c r="AQ82" s="32">
        <f t="shared" si="236"/>
        <v>1.6806621924067255</v>
      </c>
      <c r="AR82" s="32">
        <f t="shared" si="237"/>
        <v>1.562709386025483</v>
      </c>
      <c r="AS82" s="32">
        <f t="shared" si="238"/>
        <v>1.0367686511985941</v>
      </c>
      <c r="AT82" s="32">
        <f t="shared" si="239"/>
        <v>1.7683982897513255</v>
      </c>
      <c r="AU82" s="32">
        <f t="shared" si="240"/>
        <v>0.55854627432779969</v>
      </c>
      <c r="AV82" s="32">
        <f t="shared" si="241"/>
        <v>1.0081176221519224</v>
      </c>
      <c r="AW82" s="32">
        <f t="shared" si="242"/>
        <v>1.1375470032930535</v>
      </c>
      <c r="AX82" s="32">
        <f t="shared" si="243"/>
        <v>1.1306054531451897</v>
      </c>
      <c r="AY82" s="32">
        <f t="shared" si="244"/>
        <v>1.175489640282066</v>
      </c>
      <c r="AZ82" s="32">
        <f t="shared" si="245"/>
        <v>1.3561264473148609</v>
      </c>
      <c r="BA82" s="32">
        <f t="shared" si="246"/>
        <v>1.2236449046695965</v>
      </c>
      <c r="BB82" s="32">
        <f t="shared" si="247"/>
        <v>1.2170671041575449</v>
      </c>
      <c r="BC82" s="32">
        <f t="shared" si="248"/>
        <v>0.71202769043413849</v>
      </c>
      <c r="BD82" s="32">
        <f t="shared" si="249"/>
        <v>1.356102539361326</v>
      </c>
      <c r="BE82" s="32">
        <f t="shared" si="250"/>
        <v>1.5646380579258694</v>
      </c>
      <c r="BF82" s="32">
        <f t="shared" si="251"/>
        <v>0.83165239573388205</v>
      </c>
      <c r="BG82" s="32">
        <f t="shared" si="252"/>
        <v>0.95837653405165657</v>
      </c>
      <c r="BH82" s="32">
        <f t="shared" si="253"/>
        <v>0.52945493575401092</v>
      </c>
      <c r="BI82" s="32">
        <f t="shared" si="254"/>
        <v>0.564035223505437</v>
      </c>
      <c r="BJ82" s="32">
        <f t="shared" si="255"/>
        <v>0.45441740296501126</v>
      </c>
      <c r="BK82" s="32">
        <f t="shared" si="256"/>
        <v>0.64112113299126749</v>
      </c>
      <c r="BL82" s="32">
        <f t="shared" si="257"/>
        <v>0.40950425721637318</v>
      </c>
      <c r="BM82" s="32">
        <f t="shared" si="258"/>
        <v>0.63834189849792999</v>
      </c>
      <c r="BN82" s="32">
        <f t="shared" si="259"/>
        <v>0.58149840839823763</v>
      </c>
      <c r="BO82" s="32">
        <f t="shared" si="260"/>
        <v>0.38629284206277548</v>
      </c>
      <c r="BP82" s="32">
        <f t="shared" si="261"/>
        <v>0.44244179133083039</v>
      </c>
      <c r="BQ82" s="32">
        <f t="shared" si="262"/>
        <v>0.78663840733608559</v>
      </c>
      <c r="BR82" s="32">
        <f t="shared" si="263"/>
        <v>0.39921447635172436</v>
      </c>
      <c r="BS82" s="32">
        <f t="shared" si="264"/>
        <v>0.72292753334695992</v>
      </c>
      <c r="BT82" s="32">
        <f t="shared" si="265"/>
        <v>0.54064820138267111</v>
      </c>
      <c r="BU82" s="32">
        <f t="shared" si="266"/>
        <v>0.63771224970000262</v>
      </c>
      <c r="BV82" s="32">
        <f t="shared" si="267"/>
        <v>0.32436879635427568</v>
      </c>
      <c r="BW82" s="32">
        <f t="shared" si="268"/>
        <v>0.57945379936355113</v>
      </c>
      <c r="BX82" s="32">
        <f t="shared" si="269"/>
        <v>0.94729843492450339</v>
      </c>
      <c r="BY82" s="32">
        <f t="shared" si="270"/>
        <v>0.67044662998815119</v>
      </c>
      <c r="BZ82" s="32">
        <f t="shared" si="271"/>
        <v>0.69781196892126152</v>
      </c>
      <c r="CA82" s="32">
        <f t="shared" si="272"/>
        <v>0.94382570950946798</v>
      </c>
      <c r="CB82" s="32">
        <f t="shared" si="273"/>
        <v>0.64979172744978742</v>
      </c>
      <c r="CC82" s="32">
        <f t="shared" si="274"/>
        <v>1.0552139928929172</v>
      </c>
      <c r="CD82" s="32">
        <f t="shared" si="275"/>
        <v>0.53348511786481168</v>
      </c>
      <c r="CE82" s="32">
        <f t="shared" si="276"/>
        <v>0.62424728785489492</v>
      </c>
      <c r="CF82" s="32">
        <f t="shared" si="277"/>
        <v>0.53290775393362266</v>
      </c>
      <c r="CG82" s="32">
        <f t="shared" si="278"/>
        <v>1.5940377269677157</v>
      </c>
      <c r="CH82" s="32">
        <f t="shared" si="279"/>
        <v>0.79939430356108154</v>
      </c>
      <c r="CI82" s="32">
        <f t="shared" si="280"/>
        <v>1.154811922669555</v>
      </c>
      <c r="CJ82" s="32">
        <f t="shared" si="281"/>
        <v>1.0299675855228858</v>
      </c>
      <c r="CK82" s="32">
        <f t="shared" si="282"/>
        <v>0.42230647767004359</v>
      </c>
      <c r="CL82" s="32">
        <f t="shared" si="283"/>
        <v>0.75418200981852401</v>
      </c>
      <c r="CM82" s="32">
        <f t="shared" si="284"/>
        <v>0.62899146639928083</v>
      </c>
      <c r="CN82" s="32">
        <f t="shared" si="285"/>
        <v>0.72016402892631537</v>
      </c>
      <c r="CO82" s="32">
        <f t="shared" si="286"/>
        <v>0.79040382504358031</v>
      </c>
      <c r="CP82" s="32">
        <f t="shared" si="287"/>
        <v>0.81009641054058157</v>
      </c>
      <c r="CQ82" s="32">
        <f t="shared" si="288"/>
        <v>0.72848608605954546</v>
      </c>
      <c r="CR82" s="32">
        <f t="shared" si="289"/>
        <v>0.71948325523990864</v>
      </c>
      <c r="CS82" s="32">
        <f t="shared" si="290"/>
        <v>1.2141393881820481</v>
      </c>
      <c r="CT82" s="32">
        <f t="shared" si="291"/>
        <v>0.80425338059212204</v>
      </c>
      <c r="CU82" s="32">
        <f t="shared" si="292"/>
        <v>0.92672989450007204</v>
      </c>
      <c r="CV82" s="32">
        <f t="shared" si="293"/>
        <v>0.69180449298594338</v>
      </c>
      <c r="CW82" s="32">
        <f t="shared" si="294"/>
        <v>0.74493095805402654</v>
      </c>
      <c r="CX82" s="32">
        <f t="shared" si="295"/>
        <v>1.0958146579221959</v>
      </c>
      <c r="CY82" s="32">
        <f t="shared" si="296"/>
        <v>0.75131353283926428</v>
      </c>
      <c r="CZ82" s="32">
        <f t="shared" si="297"/>
        <v>1.0280220868252608</v>
      </c>
      <c r="DA82" s="32">
        <f t="shared" si="298"/>
        <v>0.87607531101320679</v>
      </c>
      <c r="DB82" s="32">
        <f t="shared" si="299"/>
        <v>0.73929075468357675</v>
      </c>
      <c r="DC82" s="32">
        <f t="shared" si="300"/>
        <v>0.74175751751895391</v>
      </c>
      <c r="DD82" s="32">
        <f t="shared" si="301"/>
        <v>0.93150417441813094</v>
      </c>
      <c r="DE82" s="32">
        <f t="shared" si="302"/>
        <v>0.60470356112897128</v>
      </c>
      <c r="DF82" s="32">
        <f t="shared" si="303"/>
        <v>0.69652655926626161</v>
      </c>
      <c r="DG82" s="32">
        <f t="shared" si="304"/>
        <v>0.57948302804835417</v>
      </c>
      <c r="DH82" s="32">
        <f t="shared" si="305"/>
        <v>0.84680120033256912</v>
      </c>
      <c r="DI82" s="32">
        <f t="shared" si="306"/>
        <v>0.57813472909501185</v>
      </c>
      <c r="DJ82" s="32">
        <f t="shared" si="307"/>
        <v>0.69307449878108285</v>
      </c>
      <c r="DK82" s="32">
        <f t="shared" si="308"/>
        <v>0.82026523257928285</v>
      </c>
      <c r="DL82" s="32">
        <f t="shared" si="309"/>
        <v>0.42507457434322049</v>
      </c>
      <c r="DM82" s="32">
        <f t="shared" si="310"/>
        <v>0.89412988996867004</v>
      </c>
      <c r="DN82" s="32">
        <f t="shared" si="311"/>
        <v>0.213864591427846</v>
      </c>
      <c r="DO82" s="32">
        <f t="shared" si="312"/>
        <v>0.3594893762089254</v>
      </c>
      <c r="DP82" s="32">
        <f t="shared" si="313"/>
        <v>0.89746955703791509</v>
      </c>
      <c r="DQ82" s="32">
        <f t="shared" si="314"/>
        <v>0.50041957380913127</v>
      </c>
      <c r="DR82" s="32">
        <f t="shared" si="315"/>
        <v>0.71628213896496329</v>
      </c>
      <c r="DS82" s="58">
        <f t="shared" si="316"/>
        <v>0</v>
      </c>
      <c r="DT82" s="32">
        <f t="shared" si="317"/>
        <v>0.85489367561990504</v>
      </c>
      <c r="DU82" s="32">
        <f t="shared" si="318"/>
        <v>0.69569231181479152</v>
      </c>
      <c r="DV82" s="32">
        <f t="shared" si="319"/>
        <v>0.98308314419240905</v>
      </c>
      <c r="DW82" s="32">
        <f t="shared" si="320"/>
        <v>0.49098810695341166</v>
      </c>
      <c r="DX82" s="32">
        <f t="shared" si="321"/>
        <v>0.80981146063104559</v>
      </c>
      <c r="DY82" s="32">
        <f t="shared" si="322"/>
        <v>0.90432365361342593</v>
      </c>
      <c r="DZ82" s="32">
        <f t="shared" si="323"/>
        <v>1.0242612038758754</v>
      </c>
      <c r="EA82" s="32">
        <f t="shared" si="324"/>
        <v>0.87538773658530888</v>
      </c>
      <c r="EB82" s="32">
        <f t="shared" si="325"/>
        <v>0.66974134227619631</v>
      </c>
      <c r="EC82" s="32">
        <f t="shared" si="326"/>
        <v>0.85854648487073904</v>
      </c>
      <c r="ED82" s="32">
        <f t="shared" si="327"/>
        <v>0.9405212998177912</v>
      </c>
      <c r="EE82" s="32">
        <f t="shared" si="328"/>
        <v>1.5223332105942526</v>
      </c>
      <c r="EF82" s="32">
        <f t="shared" si="329"/>
        <v>0.56764951525026086</v>
      </c>
      <c r="EG82" s="32">
        <f t="shared" si="330"/>
        <v>0.84835651159872116</v>
      </c>
      <c r="EH82" s="32">
        <f t="shared" si="331"/>
        <v>0.78794318288472265</v>
      </c>
      <c r="EI82" s="32">
        <f t="shared" si="332"/>
        <v>0.87529462576445294</v>
      </c>
      <c r="EJ82" s="33">
        <f t="shared" si="333"/>
        <v>0.79337489902766734</v>
      </c>
    </row>
    <row r="83" spans="2:140" x14ac:dyDescent="0.25">
      <c r="B83" s="22" t="str">
        <v>Roskilde</v>
      </c>
      <c r="E83" s="61" t="s">
        <v>84</v>
      </c>
      <c r="G83" s="23">
        <v>751</v>
      </c>
      <c r="H83" s="24" t="s">
        <v>113</v>
      </c>
      <c r="I83" s="25">
        <v>367095</v>
      </c>
      <c r="J83" s="26">
        <v>784</v>
      </c>
      <c r="K83" s="26">
        <v>68.099999999999994</v>
      </c>
      <c r="L83" s="64">
        <v>1.3385124269749822</v>
      </c>
      <c r="M83" s="100">
        <v>0.95001999999999998</v>
      </c>
      <c r="N83" s="100">
        <v>11.2</v>
      </c>
      <c r="O83" s="100">
        <v>547</v>
      </c>
      <c r="P83" s="100">
        <v>2.60005</v>
      </c>
      <c r="Q83" s="27">
        <v>468.2</v>
      </c>
      <c r="R83" s="28">
        <v>33.1</v>
      </c>
      <c r="S83" s="28">
        <v>15.3001</v>
      </c>
      <c r="T83" s="108">
        <v>0.755</v>
      </c>
      <c r="U83" s="108">
        <v>0.29600199999999999</v>
      </c>
      <c r="V83" s="109">
        <v>0.25700000000000001</v>
      </c>
      <c r="X83" s="23">
        <v>751</v>
      </c>
      <c r="Y83" s="24" t="s">
        <v>113</v>
      </c>
      <c r="Z83" s="29">
        <f t="shared" si="334"/>
        <v>0.55556721427148481</v>
      </c>
      <c r="AA83" s="29">
        <f t="shared" si="223"/>
        <v>6.3937557087104538E-2</v>
      </c>
      <c r="AB83" s="29">
        <f t="shared" si="224"/>
        <v>0.80935251798561114</v>
      </c>
      <c r="AC83" s="29">
        <f t="shared" si="225"/>
        <v>0.50247501814408024</v>
      </c>
      <c r="AD83" s="102">
        <f t="shared" si="226"/>
        <v>0.38262608695652173</v>
      </c>
      <c r="AE83" s="102">
        <f t="shared" si="227"/>
        <v>0.19090909090909089</v>
      </c>
      <c r="AF83" s="102">
        <f t="shared" si="228"/>
        <v>0.28325907065563333</v>
      </c>
      <c r="AG83" s="102">
        <f t="shared" si="229"/>
        <v>0.40477380952380959</v>
      </c>
      <c r="AH83" s="30">
        <f t="shared" si="230"/>
        <v>0.3136090636090636</v>
      </c>
      <c r="AI83" s="30">
        <f t="shared" si="231"/>
        <v>0.28473804100227784</v>
      </c>
      <c r="AJ83" s="30">
        <f t="shared" si="232"/>
        <v>0.14015277777777779</v>
      </c>
      <c r="AK83" s="112">
        <f t="shared" si="233"/>
        <v>0.91147540983606556</v>
      </c>
      <c r="AL83" s="112">
        <f t="shared" si="234"/>
        <v>0.59334666666666669</v>
      </c>
      <c r="AM83" s="113">
        <f t="shared" si="235"/>
        <v>0.87109375</v>
      </c>
      <c r="AP83" s="31" t="s">
        <v>113</v>
      </c>
      <c r="AQ83" s="32">
        <f t="shared" si="236"/>
        <v>1.1114179128038522</v>
      </c>
      <c r="AR83" s="32">
        <f t="shared" si="237"/>
        <v>1.3992600583069832</v>
      </c>
      <c r="AS83" s="32">
        <f t="shared" si="238"/>
        <v>0.93395365653072704</v>
      </c>
      <c r="AT83" s="32">
        <f t="shared" si="239"/>
        <v>1.5401722850981969</v>
      </c>
      <c r="AU83" s="32">
        <f t="shared" si="240"/>
        <v>1.0176738183681833</v>
      </c>
      <c r="AV83" s="32">
        <f t="shared" si="241"/>
        <v>1.0540264107507249</v>
      </c>
      <c r="AW83" s="32">
        <f t="shared" si="242"/>
        <v>1.021635568363044</v>
      </c>
      <c r="AX83" s="32">
        <f t="shared" si="243"/>
        <v>1.0622717845147536</v>
      </c>
      <c r="AY83" s="32">
        <f t="shared" si="244"/>
        <v>1.0732345455356518</v>
      </c>
      <c r="AZ83" s="32">
        <f t="shared" si="245"/>
        <v>1.3390715044911414</v>
      </c>
      <c r="BA83" s="32">
        <f t="shared" si="246"/>
        <v>1.1575359732003201</v>
      </c>
      <c r="BB83" s="32">
        <f t="shared" si="247"/>
        <v>1.0592757898551359</v>
      </c>
      <c r="BC83" s="32">
        <f t="shared" si="248"/>
        <v>0.84370158503975834</v>
      </c>
      <c r="BD83" s="32">
        <f t="shared" si="249"/>
        <v>1.1743110709548781</v>
      </c>
      <c r="BE83" s="32">
        <f t="shared" si="250"/>
        <v>1.47482585468356</v>
      </c>
      <c r="BF83" s="32">
        <f t="shared" si="251"/>
        <v>1.008671382909613</v>
      </c>
      <c r="BG83" s="32">
        <f t="shared" si="252"/>
        <v>1.0424528959282824</v>
      </c>
      <c r="BH83" s="32">
        <f t="shared" si="253"/>
        <v>0.91955003113514355</v>
      </c>
      <c r="BI83" s="32">
        <f t="shared" si="254"/>
        <v>1.046067512473223</v>
      </c>
      <c r="BJ83" s="32">
        <f t="shared" si="255"/>
        <v>0.83420879960191952</v>
      </c>
      <c r="BK83" s="32">
        <f t="shared" si="256"/>
        <v>0.86774206114596764</v>
      </c>
      <c r="BL83" s="32">
        <f t="shared" si="257"/>
        <v>0.74899167334393457</v>
      </c>
      <c r="BM83" s="32">
        <f t="shared" si="258"/>
        <v>1.008878422975195</v>
      </c>
      <c r="BN83" s="32">
        <f t="shared" si="259"/>
        <v>0.98033876416679055</v>
      </c>
      <c r="BO83" s="32">
        <f t="shared" si="260"/>
        <v>0.85611993660601626</v>
      </c>
      <c r="BP83" s="32">
        <f t="shared" si="261"/>
        <v>0.7895196164740137</v>
      </c>
      <c r="BQ83" s="32">
        <f t="shared" si="262"/>
        <v>0.95306635194025635</v>
      </c>
      <c r="BR83" s="32">
        <f t="shared" si="263"/>
        <v>0.88794440688315202</v>
      </c>
      <c r="BS83" s="32">
        <f t="shared" si="264"/>
        <v>1.1076796091835819</v>
      </c>
      <c r="BT83" s="32">
        <f t="shared" si="265"/>
        <v>0.74629905238353389</v>
      </c>
      <c r="BU83" s="32">
        <f t="shared" si="266"/>
        <v>0.73240720983064922</v>
      </c>
      <c r="BV83" s="32">
        <f t="shared" si="267"/>
        <v>0.76378770956407105</v>
      </c>
      <c r="BW83" s="32">
        <f t="shared" si="268"/>
        <v>1.140052604222755</v>
      </c>
      <c r="BX83" s="32">
        <f t="shared" si="269"/>
        <v>1.1921129309206595</v>
      </c>
      <c r="BY83" s="32">
        <f t="shared" si="270"/>
        <v>0.91691923904628203</v>
      </c>
      <c r="BZ83" s="32">
        <f t="shared" si="271"/>
        <v>0.98675587726386194</v>
      </c>
      <c r="CA83" s="32">
        <f t="shared" si="272"/>
        <v>1.0588253285248972</v>
      </c>
      <c r="CB83" s="32">
        <f t="shared" si="273"/>
        <v>0.78939203530184099</v>
      </c>
      <c r="CC83" s="32">
        <f t="shared" si="274"/>
        <v>1.0386660519085587</v>
      </c>
      <c r="CD83" s="32">
        <f t="shared" si="275"/>
        <v>0.97673340614116255</v>
      </c>
      <c r="CE83" s="32">
        <f t="shared" si="276"/>
        <v>0.91532212275718772</v>
      </c>
      <c r="CF83" s="32">
        <f t="shared" si="277"/>
        <v>1.1154203420469331</v>
      </c>
      <c r="CG83" s="32">
        <f t="shared" si="278"/>
        <v>1.560431532384581</v>
      </c>
      <c r="CH83" s="32">
        <f t="shared" si="279"/>
        <v>0.92669280311196867</v>
      </c>
      <c r="CI83" s="32">
        <f t="shared" si="280"/>
        <v>1.2422397350663019</v>
      </c>
      <c r="CJ83" s="32">
        <f t="shared" si="281"/>
        <v>1.2252714168768146</v>
      </c>
      <c r="CK83" s="32">
        <f t="shared" si="282"/>
        <v>0.87625371864998858</v>
      </c>
      <c r="CL83" s="32">
        <f t="shared" si="283"/>
        <v>1.0082929700116054</v>
      </c>
      <c r="CM83" s="32">
        <f t="shared" si="284"/>
        <v>0.98619628162194495</v>
      </c>
      <c r="CN83" s="32">
        <f t="shared" si="285"/>
        <v>1.0757655005682885</v>
      </c>
      <c r="CO83" s="32">
        <f t="shared" si="286"/>
        <v>1.0293794366487303</v>
      </c>
      <c r="CP83" s="32">
        <f t="shared" si="287"/>
        <v>0.47845297276662169</v>
      </c>
      <c r="CQ83" s="32">
        <f t="shared" si="288"/>
        <v>0.89382080141931408</v>
      </c>
      <c r="CR83" s="32">
        <f t="shared" si="289"/>
        <v>1.032627983166454</v>
      </c>
      <c r="CS83" s="32">
        <f t="shared" si="290"/>
        <v>1.4939540580284472</v>
      </c>
      <c r="CT83" s="32">
        <f t="shared" si="291"/>
        <v>1.3418582156919512</v>
      </c>
      <c r="CU83" s="32">
        <f t="shared" si="292"/>
        <v>1.0454583427848287</v>
      </c>
      <c r="CV83" s="32">
        <f t="shared" si="293"/>
        <v>1.0482719651440389</v>
      </c>
      <c r="CW83" s="32">
        <f t="shared" si="294"/>
        <v>0.92217529566818501</v>
      </c>
      <c r="CX83" s="32">
        <f t="shared" si="295"/>
        <v>1.3085745318581359</v>
      </c>
      <c r="CY83" s="32">
        <f t="shared" si="296"/>
        <v>0.8312272664146001</v>
      </c>
      <c r="CZ83" s="32">
        <f t="shared" si="297"/>
        <v>1.6456541488033447</v>
      </c>
      <c r="DA83" s="32">
        <f t="shared" si="298"/>
        <v>1.1425097547014644</v>
      </c>
      <c r="DB83" s="32">
        <f t="shared" si="299"/>
        <v>1.02509820176843</v>
      </c>
      <c r="DC83" s="32">
        <f t="shared" si="300"/>
        <v>1.0508296209155747</v>
      </c>
      <c r="DD83" s="32">
        <f t="shared" si="301"/>
        <v>0.91341315798100176</v>
      </c>
      <c r="DE83" s="32">
        <f t="shared" si="302"/>
        <v>0.78435657932666802</v>
      </c>
      <c r="DF83" s="32">
        <f t="shared" si="303"/>
        <v>0.75271733624658832</v>
      </c>
      <c r="DG83" s="32">
        <f t="shared" si="304"/>
        <v>0.73059726008361636</v>
      </c>
      <c r="DH83" s="32">
        <f t="shared" si="305"/>
        <v>0.99104006156780089</v>
      </c>
      <c r="DI83" s="32">
        <f t="shared" si="306"/>
        <v>0.90799188995146063</v>
      </c>
      <c r="DJ83" s="32">
        <f t="shared" si="307"/>
        <v>1.1866848732160367</v>
      </c>
      <c r="DK83" s="32">
        <f t="shared" si="308"/>
        <v>1.0717123473954193</v>
      </c>
      <c r="DL83" s="32">
        <f t="shared" si="309"/>
        <v>0.98235839392824664</v>
      </c>
      <c r="DM83" s="32">
        <f t="shared" si="310"/>
        <v>1.1466408929892</v>
      </c>
      <c r="DN83" s="32">
        <f t="shared" si="311"/>
        <v>0.8751066115244085</v>
      </c>
      <c r="DO83" s="32">
        <f t="shared" si="312"/>
        <v>0.8534181740176553</v>
      </c>
      <c r="DP83" s="32">
        <f t="shared" si="313"/>
        <v>0.8809024265103238</v>
      </c>
      <c r="DQ83" s="32">
        <f t="shared" si="314"/>
        <v>0.82109655777430313</v>
      </c>
      <c r="DR83" s="32">
        <f t="shared" si="315"/>
        <v>1.2693701136610029</v>
      </c>
      <c r="DS83" s="32">
        <f t="shared" si="316"/>
        <v>0.85489367561990504</v>
      </c>
      <c r="DT83" s="58">
        <f t="shared" si="317"/>
        <v>0</v>
      </c>
      <c r="DU83" s="32">
        <f t="shared" si="318"/>
        <v>0.98679045117880537</v>
      </c>
      <c r="DV83" s="32">
        <f t="shared" si="319"/>
        <v>1.2797119813708997</v>
      </c>
      <c r="DW83" s="32">
        <f t="shared" si="320"/>
        <v>0.92202616218942635</v>
      </c>
      <c r="DX83" s="32">
        <f t="shared" si="321"/>
        <v>1.076741206196189</v>
      </c>
      <c r="DY83" s="32">
        <f t="shared" si="322"/>
        <v>1.0656186063668853</v>
      </c>
      <c r="DZ83" s="32">
        <f t="shared" si="323"/>
        <v>1.3352406966492538</v>
      </c>
      <c r="EA83" s="32">
        <f t="shared" si="324"/>
        <v>1.1248818270071159</v>
      </c>
      <c r="EB83" s="32">
        <f t="shared" si="325"/>
        <v>1.0102208895511422</v>
      </c>
      <c r="EC83" s="32">
        <f t="shared" si="326"/>
        <v>1.1660495334252023</v>
      </c>
      <c r="ED83" s="32">
        <f t="shared" si="327"/>
        <v>1.2039046846303436</v>
      </c>
      <c r="EE83" s="32">
        <f t="shared" si="328"/>
        <v>2.0150188112271663</v>
      </c>
      <c r="EF83" s="32">
        <f t="shared" si="329"/>
        <v>1.0498227603975911</v>
      </c>
      <c r="EG83" s="32">
        <f t="shared" si="330"/>
        <v>1.0853467499978331</v>
      </c>
      <c r="EH83" s="32">
        <f t="shared" si="331"/>
        <v>1.1449106672859015</v>
      </c>
      <c r="EI83" s="32">
        <f t="shared" si="332"/>
        <v>0.70465438018734128</v>
      </c>
      <c r="EJ83" s="33">
        <f t="shared" si="333"/>
        <v>1.1208473851149929</v>
      </c>
    </row>
    <row r="84" spans="2:140" x14ac:dyDescent="0.25">
      <c r="B84" s="22" t="str">
        <v>Mariagerfjord</v>
      </c>
      <c r="E84" s="61" t="s">
        <v>105</v>
      </c>
      <c r="G84" s="23">
        <v>756</v>
      </c>
      <c r="H84" s="24" t="s">
        <v>114</v>
      </c>
      <c r="I84" s="25">
        <v>42737</v>
      </c>
      <c r="J84" s="26">
        <v>58</v>
      </c>
      <c r="K84" s="26">
        <v>59.1</v>
      </c>
      <c r="L84" s="64">
        <v>1.0067722071492553</v>
      </c>
      <c r="M84" s="100">
        <v>0.95</v>
      </c>
      <c r="N84" s="100">
        <v>20.100000000000001</v>
      </c>
      <c r="O84" s="100">
        <v>697</v>
      </c>
      <c r="P84" s="100">
        <v>2.4000499999999998</v>
      </c>
      <c r="Q84" s="27">
        <v>733.5</v>
      </c>
      <c r="R84" s="28">
        <v>11.399999999999999</v>
      </c>
      <c r="S84" s="28">
        <v>34.200000000000003</v>
      </c>
      <c r="T84" s="108">
        <v>0.63800000000000001</v>
      </c>
      <c r="U84" s="108">
        <v>0.29399999999999998</v>
      </c>
      <c r="V84" s="109">
        <v>0.16</v>
      </c>
      <c r="X84" s="23">
        <v>756</v>
      </c>
      <c r="Y84" s="24" t="s">
        <v>114</v>
      </c>
      <c r="Z84" s="29">
        <f t="shared" si="334"/>
        <v>6.2315329741435027E-2</v>
      </c>
      <c r="AA84" s="29">
        <f t="shared" si="223"/>
        <v>3.653574690691688E-3</v>
      </c>
      <c r="AB84" s="29">
        <f t="shared" si="224"/>
        <v>0.48561151079136683</v>
      </c>
      <c r="AC84" s="29">
        <f t="shared" si="225"/>
        <v>0.42997798654426778</v>
      </c>
      <c r="AD84" s="102">
        <f t="shared" si="226"/>
        <v>0.38260869565217387</v>
      </c>
      <c r="AE84" s="102">
        <f t="shared" si="227"/>
        <v>0.59545454545454557</v>
      </c>
      <c r="AF84" s="102">
        <f t="shared" si="228"/>
        <v>0.37873965626989181</v>
      </c>
      <c r="AG84" s="102">
        <f t="shared" si="229"/>
        <v>0.35715476190476192</v>
      </c>
      <c r="AH84" s="30">
        <f t="shared" si="230"/>
        <v>0.4946764946764946</v>
      </c>
      <c r="AI84" s="30">
        <f t="shared" si="231"/>
        <v>3.7585421412300667E-2</v>
      </c>
      <c r="AJ84" s="30">
        <f t="shared" si="232"/>
        <v>0.37878787878787884</v>
      </c>
      <c r="AK84" s="112">
        <f t="shared" si="233"/>
        <v>0.52786885245901638</v>
      </c>
      <c r="AL84" s="112">
        <f t="shared" si="234"/>
        <v>0.57999999999999996</v>
      </c>
      <c r="AM84" s="113">
        <f t="shared" si="235"/>
        <v>0.4921875</v>
      </c>
      <c r="AP84" s="31" t="s">
        <v>114</v>
      </c>
      <c r="AQ84" s="32">
        <f t="shared" si="236"/>
        <v>1.8126459908480381</v>
      </c>
      <c r="AR84" s="32">
        <f t="shared" si="237"/>
        <v>1.812178664129608</v>
      </c>
      <c r="AS84" s="32">
        <f t="shared" si="238"/>
        <v>0.9604864522736668</v>
      </c>
      <c r="AT84" s="32">
        <f t="shared" si="239"/>
        <v>1.4475703819854455</v>
      </c>
      <c r="AU84" s="32">
        <f t="shared" si="240"/>
        <v>1.0671617111682714</v>
      </c>
      <c r="AV84" s="32">
        <f t="shared" si="241"/>
        <v>1.4036578906607888</v>
      </c>
      <c r="AW84" s="32">
        <f t="shared" si="242"/>
        <v>1.2041272265462029</v>
      </c>
      <c r="AX84" s="32">
        <f t="shared" si="243"/>
        <v>1.0748323223183465</v>
      </c>
      <c r="AY84" s="32">
        <f t="shared" si="244"/>
        <v>1.1355100525006112</v>
      </c>
      <c r="AZ84" s="32">
        <f t="shared" si="245"/>
        <v>1.0100460839645251</v>
      </c>
      <c r="BA84" s="32">
        <f t="shared" si="246"/>
        <v>1.1894628788361576</v>
      </c>
      <c r="BB84" s="32">
        <f t="shared" si="247"/>
        <v>0.98777807329707235</v>
      </c>
      <c r="BC84" s="32">
        <f t="shared" si="248"/>
        <v>1.0707437480886541</v>
      </c>
      <c r="BD84" s="32">
        <f t="shared" si="249"/>
        <v>1.3077236202790674</v>
      </c>
      <c r="BE84" s="32">
        <f t="shared" si="250"/>
        <v>1.1775280662589354</v>
      </c>
      <c r="BF84" s="32">
        <f t="shared" si="251"/>
        <v>0.81356031789245231</v>
      </c>
      <c r="BG84" s="32">
        <f t="shared" si="252"/>
        <v>1.0602671901602412</v>
      </c>
      <c r="BH84" s="32">
        <f t="shared" si="253"/>
        <v>0.89049295442882048</v>
      </c>
      <c r="BI84" s="32">
        <f t="shared" si="254"/>
        <v>1.071218377725496</v>
      </c>
      <c r="BJ84" s="32">
        <f t="shared" si="255"/>
        <v>0.680616734340874</v>
      </c>
      <c r="BK84" s="32">
        <f t="shared" si="256"/>
        <v>0.66243782884555169</v>
      </c>
      <c r="BL84" s="32">
        <f t="shared" si="257"/>
        <v>0.69389689160170476</v>
      </c>
      <c r="BM84" s="32">
        <f t="shared" si="258"/>
        <v>1.1097442051693074</v>
      </c>
      <c r="BN84" s="32">
        <f t="shared" si="259"/>
        <v>1.0577769966657515</v>
      </c>
      <c r="BO84" s="32">
        <f t="shared" si="260"/>
        <v>0.83264942043264623</v>
      </c>
      <c r="BP84" s="32">
        <f t="shared" si="261"/>
        <v>0.53853476882343565</v>
      </c>
      <c r="BQ84" s="32">
        <f t="shared" si="262"/>
        <v>0.79885756470116909</v>
      </c>
      <c r="BR84" s="32">
        <f t="shared" si="263"/>
        <v>0.53801915265034927</v>
      </c>
      <c r="BS84" s="32">
        <f t="shared" si="264"/>
        <v>0.49541500133956856</v>
      </c>
      <c r="BT84" s="32">
        <f t="shared" si="265"/>
        <v>0.81252275154606135</v>
      </c>
      <c r="BU84" s="32">
        <f t="shared" si="266"/>
        <v>0.66342397331567537</v>
      </c>
      <c r="BV84" s="32">
        <f t="shared" si="267"/>
        <v>0.63236288286510256</v>
      </c>
      <c r="BW84" s="32">
        <f t="shared" si="268"/>
        <v>0.82443750539537219</v>
      </c>
      <c r="BX84" s="32">
        <f t="shared" si="269"/>
        <v>0.65462847196944696</v>
      </c>
      <c r="BY84" s="32">
        <f t="shared" si="270"/>
        <v>0.3015676375582903</v>
      </c>
      <c r="BZ84" s="32">
        <f t="shared" si="271"/>
        <v>0.39868057330826834</v>
      </c>
      <c r="CA84" s="32">
        <f t="shared" si="272"/>
        <v>0.54786856017795116</v>
      </c>
      <c r="CB84" s="32">
        <f t="shared" si="273"/>
        <v>0.47045479384116362</v>
      </c>
      <c r="CC84" s="32">
        <f t="shared" si="274"/>
        <v>0.62881006826209351</v>
      </c>
      <c r="CD84" s="32">
        <f t="shared" si="275"/>
        <v>0.45085440533210031</v>
      </c>
      <c r="CE84" s="32">
        <f t="shared" si="276"/>
        <v>0.51364502626264241</v>
      </c>
      <c r="CF84" s="32">
        <f t="shared" si="277"/>
        <v>0.71481251205667062</v>
      </c>
      <c r="CG84" s="32">
        <f t="shared" si="278"/>
        <v>1.0934805210490979</v>
      </c>
      <c r="CH84" s="32">
        <f t="shared" si="279"/>
        <v>0.39971142990270619</v>
      </c>
      <c r="CI84" s="32">
        <f t="shared" si="280"/>
        <v>0.70290089852212523</v>
      </c>
      <c r="CJ84" s="32">
        <f t="shared" si="281"/>
        <v>0.57301225130746858</v>
      </c>
      <c r="CK84" s="32">
        <f t="shared" si="282"/>
        <v>0.51417956199812165</v>
      </c>
      <c r="CL84" s="32">
        <f t="shared" si="283"/>
        <v>0.50973605657705012</v>
      </c>
      <c r="CM84" s="32">
        <f t="shared" si="284"/>
        <v>0.41505907000278247</v>
      </c>
      <c r="CN84" s="32">
        <f t="shared" si="285"/>
        <v>0.6321954276164099</v>
      </c>
      <c r="CO84" s="32">
        <f t="shared" si="286"/>
        <v>0.52220666346466038</v>
      </c>
      <c r="CP84" s="32">
        <f t="shared" si="287"/>
        <v>0.78899238599135546</v>
      </c>
      <c r="CQ84" s="32">
        <f t="shared" si="288"/>
        <v>0.56353863506304802</v>
      </c>
      <c r="CR84" s="32">
        <f t="shared" si="289"/>
        <v>0.44197461189560094</v>
      </c>
      <c r="CS84" s="32">
        <f t="shared" si="290"/>
        <v>0.87224619168125028</v>
      </c>
      <c r="CT84" s="32">
        <f t="shared" si="291"/>
        <v>0.8584888785921635</v>
      </c>
      <c r="CU84" s="32">
        <f t="shared" si="292"/>
        <v>0.46744600106623457</v>
      </c>
      <c r="CV84" s="32">
        <f t="shared" si="293"/>
        <v>0.2478036905647624</v>
      </c>
      <c r="CW84" s="32">
        <f t="shared" si="294"/>
        <v>0.43845181936582789</v>
      </c>
      <c r="CX84" s="32">
        <f t="shared" si="295"/>
        <v>0.6320722164445769</v>
      </c>
      <c r="CY84" s="32">
        <f t="shared" si="296"/>
        <v>0.4504728197457521</v>
      </c>
      <c r="CZ84" s="32">
        <f t="shared" si="297"/>
        <v>1.2488161172075318</v>
      </c>
      <c r="DA84" s="32">
        <f t="shared" si="298"/>
        <v>0.55242597859762554</v>
      </c>
      <c r="DB84" s="32">
        <f t="shared" si="299"/>
        <v>0.33392030978996884</v>
      </c>
      <c r="DC84" s="32">
        <f t="shared" si="300"/>
        <v>0.44380888519358469</v>
      </c>
      <c r="DD84" s="32">
        <f t="shared" si="301"/>
        <v>0.67287829812241862</v>
      </c>
      <c r="DE84" s="32">
        <f t="shared" si="302"/>
        <v>0.4123437597593782</v>
      </c>
      <c r="DF84" s="32">
        <f t="shared" si="303"/>
        <v>0.45472797692095085</v>
      </c>
      <c r="DG84" s="32">
        <f t="shared" si="304"/>
        <v>0.36389591820090428</v>
      </c>
      <c r="DH84" s="32">
        <f t="shared" si="305"/>
        <v>0.53523718494713235</v>
      </c>
      <c r="DI84" s="32">
        <f t="shared" si="306"/>
        <v>0.36458567598234332</v>
      </c>
      <c r="DJ84" s="32">
        <f t="shared" si="307"/>
        <v>0.56249377189391359</v>
      </c>
      <c r="DK84" s="32">
        <f t="shared" si="308"/>
        <v>0.59743474938637109</v>
      </c>
      <c r="DL84" s="32">
        <f t="shared" si="309"/>
        <v>0.43937925193246657</v>
      </c>
      <c r="DM84" s="32">
        <f t="shared" si="310"/>
        <v>0.43228537118892812</v>
      </c>
      <c r="DN84" s="32">
        <f t="shared" si="311"/>
        <v>0.55012568433871389</v>
      </c>
      <c r="DO84" s="32">
        <f t="shared" si="312"/>
        <v>0.63147530094742499</v>
      </c>
      <c r="DP84" s="32">
        <f t="shared" si="313"/>
        <v>0.53539262982937408</v>
      </c>
      <c r="DQ84" s="32">
        <f t="shared" si="314"/>
        <v>0.48890211029046921</v>
      </c>
      <c r="DR84" s="32">
        <f t="shared" si="315"/>
        <v>0.78198256358143114</v>
      </c>
      <c r="DS84" s="32">
        <f t="shared" si="316"/>
        <v>0.69569231181479152</v>
      </c>
      <c r="DT84" s="32">
        <f t="shared" si="317"/>
        <v>0.98679045117880537</v>
      </c>
      <c r="DU84" s="58">
        <f t="shared" si="318"/>
        <v>0</v>
      </c>
      <c r="DV84" s="32">
        <f t="shared" si="319"/>
        <v>0.66070997058587644</v>
      </c>
      <c r="DW84" s="32">
        <f t="shared" si="320"/>
        <v>0.39583562304889142</v>
      </c>
      <c r="DX84" s="32">
        <f t="shared" si="321"/>
        <v>0.50829765252081971</v>
      </c>
      <c r="DY84" s="32">
        <f t="shared" si="322"/>
        <v>0.59230702468763041</v>
      </c>
      <c r="DZ84" s="32">
        <f t="shared" si="323"/>
        <v>0.61871330486527187</v>
      </c>
      <c r="EA84" s="32">
        <f t="shared" si="324"/>
        <v>0.4926458021074181</v>
      </c>
      <c r="EB84" s="32">
        <f t="shared" si="325"/>
        <v>0.33610586238662676</v>
      </c>
      <c r="EC84" s="32">
        <f t="shared" si="326"/>
        <v>0.49084007977162386</v>
      </c>
      <c r="ED84" s="32">
        <f t="shared" si="327"/>
        <v>0.50104845878494653</v>
      </c>
      <c r="EE84" s="32">
        <f t="shared" si="328"/>
        <v>1.3212981972336166</v>
      </c>
      <c r="EF84" s="32">
        <f t="shared" si="329"/>
        <v>0.64108348193046594</v>
      </c>
      <c r="EG84" s="32">
        <f t="shared" si="330"/>
        <v>0.40332111057064851</v>
      </c>
      <c r="EH84" s="32">
        <f t="shared" si="331"/>
        <v>0.38948591121578741</v>
      </c>
      <c r="EI84" s="32">
        <f t="shared" si="332"/>
        <v>0.72946957672300639</v>
      </c>
      <c r="EJ84" s="33">
        <f t="shared" si="333"/>
        <v>0.44181236431778448</v>
      </c>
    </row>
    <row r="85" spans="2:140" x14ac:dyDescent="0.25">
      <c r="B85" s="22" t="str">
        <v>Sorø</v>
      </c>
      <c r="E85" s="61" t="s">
        <v>90</v>
      </c>
      <c r="G85" s="23">
        <v>760</v>
      </c>
      <c r="H85" s="24" t="s">
        <v>115</v>
      </c>
      <c r="I85" s="25">
        <v>56218</v>
      </c>
      <c r="J85" s="26">
        <v>38</v>
      </c>
      <c r="K85" s="26">
        <v>57.3</v>
      </c>
      <c r="L85" s="64">
        <v>2.1554233627892456E-2</v>
      </c>
      <c r="M85" s="100">
        <v>0.92</v>
      </c>
      <c r="N85" s="100">
        <v>18.8001</v>
      </c>
      <c r="O85" s="100">
        <v>471.00099999999998</v>
      </c>
      <c r="P85" s="100">
        <v>1.9</v>
      </c>
      <c r="Q85" s="42">
        <v>1473.9</v>
      </c>
      <c r="R85" s="28">
        <v>9.7001000000000008</v>
      </c>
      <c r="S85" s="28">
        <v>28.6</v>
      </c>
      <c r="T85" s="108">
        <v>0.627</v>
      </c>
      <c r="U85" s="108">
        <v>0.33600000000000002</v>
      </c>
      <c r="V85" s="109">
        <v>0.14001</v>
      </c>
      <c r="X85" s="23">
        <v>760</v>
      </c>
      <c r="Y85" s="24" t="s">
        <v>115</v>
      </c>
      <c r="Z85" s="29">
        <f t="shared" si="334"/>
        <v>8.2815914451383921E-2</v>
      </c>
      <c r="AA85" s="29">
        <f t="shared" si="223"/>
        <v>1.9928589221954664E-3</v>
      </c>
      <c r="AB85" s="29">
        <f t="shared" si="224"/>
        <v>0.42086330935251776</v>
      </c>
      <c r="AC85" s="29">
        <f t="shared" si="225"/>
        <v>0.21467283422778563</v>
      </c>
      <c r="AD85" s="102">
        <f t="shared" si="226"/>
        <v>0.35652173913043483</v>
      </c>
      <c r="AE85" s="102">
        <f t="shared" si="227"/>
        <v>0.5363681818181818</v>
      </c>
      <c r="AF85" s="102">
        <f t="shared" si="228"/>
        <v>0.23488287714831316</v>
      </c>
      <c r="AG85" s="102">
        <f t="shared" si="229"/>
        <v>0.23809523809523811</v>
      </c>
      <c r="AH85" s="30">
        <f t="shared" si="230"/>
        <v>1</v>
      </c>
      <c r="AI85" s="30">
        <f t="shared" si="231"/>
        <v>1.8224373576309807E-2</v>
      </c>
      <c r="AJ85" s="30">
        <f t="shared" si="232"/>
        <v>0.30808080808080812</v>
      </c>
      <c r="AK85" s="112">
        <f t="shared" si="233"/>
        <v>0.49180327868852458</v>
      </c>
      <c r="AL85" s="112">
        <f t="shared" si="234"/>
        <v>0.86000000000000021</v>
      </c>
      <c r="AM85" s="113">
        <f t="shared" si="235"/>
        <v>0.41410156249999996</v>
      </c>
      <c r="AP85" s="31" t="s">
        <v>115</v>
      </c>
      <c r="AQ85" s="32">
        <f t="shared" si="236"/>
        <v>2.12805965036612</v>
      </c>
      <c r="AR85" s="32">
        <f t="shared" si="237"/>
        <v>2.0853754759364658</v>
      </c>
      <c r="AS85" s="32">
        <f t="shared" si="238"/>
        <v>1.4324181381230905</v>
      </c>
      <c r="AT85" s="32">
        <f t="shared" si="239"/>
        <v>1.9505800586645516</v>
      </c>
      <c r="AU85" s="32">
        <f t="shared" si="240"/>
        <v>1.3411094731852971</v>
      </c>
      <c r="AV85" s="32">
        <f t="shared" si="241"/>
        <v>1.6722403627417506</v>
      </c>
      <c r="AW85" s="32">
        <f t="shared" si="242"/>
        <v>1.6230812347348724</v>
      </c>
      <c r="AX85" s="32">
        <f t="shared" si="243"/>
        <v>1.5353527913214913</v>
      </c>
      <c r="AY85" s="32">
        <f t="shared" si="244"/>
        <v>1.5528205047330415</v>
      </c>
      <c r="AZ85" s="32">
        <f t="shared" si="245"/>
        <v>1.517829060590089</v>
      </c>
      <c r="BA85" s="32">
        <f t="shared" si="246"/>
        <v>1.6056431741254202</v>
      </c>
      <c r="BB85" s="32">
        <f t="shared" si="247"/>
        <v>1.5041689630175972</v>
      </c>
      <c r="BC85" s="32">
        <f t="shared" si="248"/>
        <v>1.4728278967603989</v>
      </c>
      <c r="BD85" s="32">
        <f t="shared" si="249"/>
        <v>1.7552636768764029</v>
      </c>
      <c r="BE85" s="32">
        <f t="shared" si="250"/>
        <v>1.670672914527235</v>
      </c>
      <c r="BF85" s="32">
        <f t="shared" si="251"/>
        <v>1.3531960459073211</v>
      </c>
      <c r="BG85" s="32">
        <f t="shared" si="252"/>
        <v>1.5264996951508696</v>
      </c>
      <c r="BH85" s="32">
        <f t="shared" si="253"/>
        <v>1.2526679323618912</v>
      </c>
      <c r="BI85" s="32">
        <f t="shared" si="254"/>
        <v>1.2696397773634809</v>
      </c>
      <c r="BJ85" s="32">
        <f t="shared" si="255"/>
        <v>1.1345553397300387</v>
      </c>
      <c r="BK85" s="32">
        <f t="shared" si="256"/>
        <v>1.1686773697820989</v>
      </c>
      <c r="BL85" s="32">
        <f t="shared" si="257"/>
        <v>1.1636554303523556</v>
      </c>
      <c r="BM85" s="32">
        <f t="shared" si="258"/>
        <v>1.393275329143695</v>
      </c>
      <c r="BN85" s="32">
        <f t="shared" si="259"/>
        <v>1.3313969619912256</v>
      </c>
      <c r="BO85" s="32">
        <f t="shared" si="260"/>
        <v>1.1432928602110013</v>
      </c>
      <c r="BP85" s="32">
        <f t="shared" si="261"/>
        <v>1.0072732350173168</v>
      </c>
      <c r="BQ85" s="32">
        <f t="shared" si="262"/>
        <v>1.1111031942164122</v>
      </c>
      <c r="BR85" s="32">
        <f t="shared" si="263"/>
        <v>0.91730670071762799</v>
      </c>
      <c r="BS85" s="32">
        <f t="shared" si="264"/>
        <v>0.76458216572142357</v>
      </c>
      <c r="BT85" s="32">
        <f t="shared" si="265"/>
        <v>1.2103503972774745</v>
      </c>
      <c r="BU85" s="32">
        <f t="shared" si="266"/>
        <v>1.0133960389844212</v>
      </c>
      <c r="BV85" s="32">
        <f t="shared" si="267"/>
        <v>1.059335555267962</v>
      </c>
      <c r="BW85" s="32">
        <f t="shared" si="268"/>
        <v>1.2094862527664074</v>
      </c>
      <c r="BX85" s="32">
        <f t="shared" si="269"/>
        <v>1.0118547215371285</v>
      </c>
      <c r="BY85" s="32">
        <f t="shared" si="270"/>
        <v>0.80445509441278773</v>
      </c>
      <c r="BZ85" s="32">
        <f t="shared" si="271"/>
        <v>0.89110073586629701</v>
      </c>
      <c r="CA85" s="32">
        <f t="shared" si="272"/>
        <v>0.90557560813181004</v>
      </c>
      <c r="CB85" s="32">
        <f t="shared" si="273"/>
        <v>1.0231654362356164</v>
      </c>
      <c r="CC85" s="32">
        <f t="shared" si="274"/>
        <v>0.9059320072400715</v>
      </c>
      <c r="CD85" s="32">
        <f t="shared" si="275"/>
        <v>0.93561023929977949</v>
      </c>
      <c r="CE85" s="32">
        <f t="shared" si="276"/>
        <v>0.86474078631173557</v>
      </c>
      <c r="CF85" s="32">
        <f t="shared" si="277"/>
        <v>1.0784842301674762</v>
      </c>
      <c r="CG85" s="32">
        <f t="shared" si="278"/>
        <v>1.2648781715998025</v>
      </c>
      <c r="CH85" s="32">
        <f t="shared" si="279"/>
        <v>0.79314814630525377</v>
      </c>
      <c r="CI85" s="32">
        <f t="shared" si="280"/>
        <v>0.92460773062988399</v>
      </c>
      <c r="CJ85" s="32">
        <f t="shared" si="281"/>
        <v>0.77375025113166118</v>
      </c>
      <c r="CK85" s="32">
        <f t="shared" si="282"/>
        <v>0.96289726837524769</v>
      </c>
      <c r="CL85" s="32">
        <f t="shared" si="283"/>
        <v>0.74371201707504753</v>
      </c>
      <c r="CM85" s="32">
        <f t="shared" si="284"/>
        <v>0.62564460499589114</v>
      </c>
      <c r="CN85" s="32">
        <f t="shared" si="285"/>
        <v>0.90134139262033319</v>
      </c>
      <c r="CO85" s="32">
        <f t="shared" si="286"/>
        <v>0.90886240315915978</v>
      </c>
      <c r="CP85" s="32">
        <f t="shared" si="287"/>
        <v>1.207495773429478</v>
      </c>
      <c r="CQ85" s="32">
        <f t="shared" si="288"/>
        <v>0.91585932510524293</v>
      </c>
      <c r="CR85" s="32">
        <f t="shared" si="289"/>
        <v>0.78256074875403048</v>
      </c>
      <c r="CS85" s="32">
        <f t="shared" si="290"/>
        <v>1.2092965613122686</v>
      </c>
      <c r="CT85" s="32">
        <f t="shared" si="291"/>
        <v>1.0921608787379187</v>
      </c>
      <c r="CU85" s="32">
        <f t="shared" si="292"/>
        <v>0.65671700426016888</v>
      </c>
      <c r="CV85" s="32">
        <f t="shared" si="293"/>
        <v>0.71805415737920464</v>
      </c>
      <c r="CW85" s="32">
        <f t="shared" si="294"/>
        <v>0.79550986075402463</v>
      </c>
      <c r="CX85" s="32">
        <f t="shared" si="295"/>
        <v>0.41638944604764239</v>
      </c>
      <c r="CY85" s="32">
        <f t="shared" si="296"/>
        <v>0.68251075273938011</v>
      </c>
      <c r="CZ85" s="32">
        <f t="shared" si="297"/>
        <v>1.4014796622785353</v>
      </c>
      <c r="DA85" s="32">
        <f t="shared" si="298"/>
        <v>0.26650506078244351</v>
      </c>
      <c r="DB85" s="32">
        <f t="shared" si="299"/>
        <v>0.61818802653614491</v>
      </c>
      <c r="DC85" s="32">
        <f t="shared" si="300"/>
        <v>0.43863934537268262</v>
      </c>
      <c r="DD85" s="32">
        <f t="shared" si="301"/>
        <v>1.2024369667580701</v>
      </c>
      <c r="DE85" s="32">
        <f t="shared" si="302"/>
        <v>0.88316595996988179</v>
      </c>
      <c r="DF85" s="32">
        <f t="shared" si="303"/>
        <v>0.63904808073441521</v>
      </c>
      <c r="DG85" s="32">
        <f t="shared" si="304"/>
        <v>0.87786234120234574</v>
      </c>
      <c r="DH85" s="32">
        <f t="shared" si="305"/>
        <v>0.43005224129102698</v>
      </c>
      <c r="DI85" s="32">
        <f t="shared" si="306"/>
        <v>0.53802412314310732</v>
      </c>
      <c r="DJ85" s="32">
        <f t="shared" si="307"/>
        <v>0.71653311847819035</v>
      </c>
      <c r="DK85" s="32">
        <f t="shared" si="308"/>
        <v>0.98438795578201033</v>
      </c>
      <c r="DL85" s="32">
        <f t="shared" si="309"/>
        <v>0.69796811872082398</v>
      </c>
      <c r="DM85" s="32">
        <f t="shared" si="310"/>
        <v>0.6722374485864463</v>
      </c>
      <c r="DN85" s="32">
        <f t="shared" si="311"/>
        <v>0.82521144109340983</v>
      </c>
      <c r="DO85" s="32">
        <f t="shared" si="312"/>
        <v>1.0588954724024444</v>
      </c>
      <c r="DP85" s="32">
        <f t="shared" si="313"/>
        <v>0.85535456917916508</v>
      </c>
      <c r="DQ85" s="32">
        <f t="shared" si="314"/>
        <v>0.72917887824994998</v>
      </c>
      <c r="DR85" s="32">
        <f t="shared" si="315"/>
        <v>1.1317405840031385</v>
      </c>
      <c r="DS85" s="32">
        <f t="shared" si="316"/>
        <v>0.98308314419240905</v>
      </c>
      <c r="DT85" s="32">
        <f t="shared" si="317"/>
        <v>1.2797119813708997</v>
      </c>
      <c r="DU85" s="32">
        <f t="shared" si="318"/>
        <v>0.66070997058587644</v>
      </c>
      <c r="DV85" s="58">
        <f t="shared" si="319"/>
        <v>0</v>
      </c>
      <c r="DW85" s="32">
        <f t="shared" si="320"/>
        <v>0.75677413074781119</v>
      </c>
      <c r="DX85" s="32">
        <f t="shared" si="321"/>
        <v>0.63934126291027515</v>
      </c>
      <c r="DY85" s="32">
        <f t="shared" si="322"/>
        <v>0.38897246405782177</v>
      </c>
      <c r="DZ85" s="32">
        <f t="shared" si="323"/>
        <v>0.90646804714584905</v>
      </c>
      <c r="EA85" s="32">
        <f t="shared" si="324"/>
        <v>0.40718137145422129</v>
      </c>
      <c r="EB85" s="32">
        <f t="shared" si="325"/>
        <v>0.66773612463032916</v>
      </c>
      <c r="EC85" s="32">
        <f t="shared" si="326"/>
        <v>0.81406437326298697</v>
      </c>
      <c r="ED85" s="32">
        <f t="shared" si="327"/>
        <v>0.58531721305826256</v>
      </c>
      <c r="EE85" s="32">
        <f t="shared" si="328"/>
        <v>1.6075878316981127</v>
      </c>
      <c r="EF85" s="32">
        <f t="shared" si="329"/>
        <v>0.68369094762952842</v>
      </c>
      <c r="EG85" s="32">
        <f t="shared" si="330"/>
        <v>0.6870778203646325</v>
      </c>
      <c r="EH85" s="32">
        <f t="shared" si="331"/>
        <v>0.53216422923280859</v>
      </c>
      <c r="EI85" s="32">
        <f t="shared" si="332"/>
        <v>0.89059029968158443</v>
      </c>
      <c r="EJ85" s="33">
        <f t="shared" si="333"/>
        <v>0.44047522674064116</v>
      </c>
    </row>
    <row r="86" spans="2:140" x14ac:dyDescent="0.25">
      <c r="B86" s="22" t="str">
        <v>Haderslev</v>
      </c>
      <c r="E86" s="61" t="s">
        <v>120</v>
      </c>
      <c r="G86" s="23">
        <v>766</v>
      </c>
      <c r="H86" s="24" t="s">
        <v>116</v>
      </c>
      <c r="I86" s="25">
        <v>47725</v>
      </c>
      <c r="J86" s="26">
        <v>87</v>
      </c>
      <c r="K86" s="26">
        <v>59.100099999999998</v>
      </c>
      <c r="L86" s="64">
        <v>0.67448675015911264</v>
      </c>
      <c r="M86" s="100">
        <v>0.8</v>
      </c>
      <c r="N86" s="100">
        <v>18.8</v>
      </c>
      <c r="O86" s="100">
        <v>317.00099999999998</v>
      </c>
      <c r="P86" s="100">
        <v>2.0000100000000001</v>
      </c>
      <c r="Q86" s="27">
        <v>551</v>
      </c>
      <c r="R86" s="28">
        <v>14.100099999999999</v>
      </c>
      <c r="S86" s="28">
        <v>17.7</v>
      </c>
      <c r="T86" s="108">
        <v>0.63700100000000004</v>
      </c>
      <c r="U86" s="108">
        <v>0.29099999999999998</v>
      </c>
      <c r="V86" s="109">
        <v>0.17400099999999999</v>
      </c>
      <c r="X86" s="23">
        <v>766</v>
      </c>
      <c r="Y86" s="24" t="s">
        <v>116</v>
      </c>
      <c r="Z86" s="29">
        <f t="shared" si="334"/>
        <v>6.9900591705178441E-2</v>
      </c>
      <c r="AA86" s="29">
        <f t="shared" si="223"/>
        <v>6.0616125550112098E-3</v>
      </c>
      <c r="AB86" s="29">
        <f t="shared" si="224"/>
        <v>0.48561510791366885</v>
      </c>
      <c r="AC86" s="29">
        <f t="shared" si="225"/>
        <v>0.35736180124051559</v>
      </c>
      <c r="AD86" s="102">
        <f t="shared" si="226"/>
        <v>0.2521739130434783</v>
      </c>
      <c r="AE86" s="102">
        <f t="shared" si="227"/>
        <v>0.53636363636363638</v>
      </c>
      <c r="AF86" s="102">
        <f t="shared" si="228"/>
        <v>0.13685614258434117</v>
      </c>
      <c r="AG86" s="102">
        <f t="shared" si="229"/>
        <v>0.26190714285714295</v>
      </c>
      <c r="AH86" s="30">
        <f t="shared" si="230"/>
        <v>0.37012012012012008</v>
      </c>
      <c r="AI86" s="30">
        <f t="shared" si="231"/>
        <v>6.8338268792710696E-2</v>
      </c>
      <c r="AJ86" s="30">
        <f t="shared" si="232"/>
        <v>0.17045454545454544</v>
      </c>
      <c r="AK86" s="112">
        <f t="shared" si="233"/>
        <v>0.52459344262295093</v>
      </c>
      <c r="AL86" s="112">
        <f t="shared" si="234"/>
        <v>0.55999999999999994</v>
      </c>
      <c r="AM86" s="113">
        <f t="shared" si="235"/>
        <v>0.54687890624999991</v>
      </c>
      <c r="AP86" s="31" t="s">
        <v>116</v>
      </c>
      <c r="AQ86" s="32">
        <f t="shared" si="236"/>
        <v>1.7503646196079778</v>
      </c>
      <c r="AR86" s="32">
        <f t="shared" si="237"/>
        <v>1.6774507070728442</v>
      </c>
      <c r="AS86" s="32">
        <f t="shared" si="238"/>
        <v>0.95901863344163951</v>
      </c>
      <c r="AT86" s="32">
        <f t="shared" si="239"/>
        <v>1.5796185805014977</v>
      </c>
      <c r="AU86" s="32">
        <f t="shared" si="240"/>
        <v>0.86050414007025444</v>
      </c>
      <c r="AV86" s="32">
        <f t="shared" si="241"/>
        <v>1.2465475466316103</v>
      </c>
      <c r="AW86" s="32">
        <f t="shared" si="242"/>
        <v>1.1706401188485152</v>
      </c>
      <c r="AX86" s="32">
        <f t="shared" si="243"/>
        <v>1.0575259685768357</v>
      </c>
      <c r="AY86" s="32">
        <f t="shared" si="244"/>
        <v>1.104583806208292</v>
      </c>
      <c r="AZ86" s="32">
        <f t="shared" si="245"/>
        <v>1.1603015243776029</v>
      </c>
      <c r="BA86" s="32">
        <f t="shared" si="246"/>
        <v>1.1306977952775346</v>
      </c>
      <c r="BB86" s="32">
        <f t="shared" si="247"/>
        <v>1.1105900284392152</v>
      </c>
      <c r="BC86" s="32">
        <f t="shared" si="248"/>
        <v>1.0161431293205492</v>
      </c>
      <c r="BD86" s="32">
        <f t="shared" si="249"/>
        <v>1.2995186506756264</v>
      </c>
      <c r="BE86" s="32">
        <f t="shared" si="250"/>
        <v>1.3400919803841946</v>
      </c>
      <c r="BF86" s="32">
        <f t="shared" si="251"/>
        <v>0.82382586123588419</v>
      </c>
      <c r="BG86" s="32">
        <f t="shared" si="252"/>
        <v>1.0416428888045515</v>
      </c>
      <c r="BH86" s="32">
        <f t="shared" si="253"/>
        <v>0.83692029260977885</v>
      </c>
      <c r="BI86" s="32">
        <f t="shared" si="254"/>
        <v>0.90841169114376441</v>
      </c>
      <c r="BJ86" s="32">
        <f t="shared" si="255"/>
        <v>0.6092374253946844</v>
      </c>
      <c r="BK86" s="32">
        <f t="shared" si="256"/>
        <v>0.60827377705497554</v>
      </c>
      <c r="BL86" s="32">
        <f t="shared" si="257"/>
        <v>0.6394481716734387</v>
      </c>
      <c r="BM86" s="32">
        <f t="shared" si="258"/>
        <v>0.95042643608824484</v>
      </c>
      <c r="BN86" s="32">
        <f t="shared" si="259"/>
        <v>0.94329988592368552</v>
      </c>
      <c r="BO86" s="32">
        <f t="shared" si="260"/>
        <v>0.66879461923683647</v>
      </c>
      <c r="BP86" s="32">
        <f t="shared" si="261"/>
        <v>0.37285256302633846</v>
      </c>
      <c r="BQ86" s="32">
        <f t="shared" si="262"/>
        <v>0.66160048814699768</v>
      </c>
      <c r="BR86" s="32">
        <f t="shared" si="263"/>
        <v>0.3521966426751505</v>
      </c>
      <c r="BS86" s="32">
        <f t="shared" si="264"/>
        <v>0.47863871278223685</v>
      </c>
      <c r="BT86" s="32">
        <f t="shared" si="265"/>
        <v>0.67177209524935777</v>
      </c>
      <c r="BU86" s="32">
        <f t="shared" si="266"/>
        <v>0.55261561721601038</v>
      </c>
      <c r="BV86" s="32">
        <f t="shared" si="267"/>
        <v>0.50154116181002784</v>
      </c>
      <c r="BW86" s="32">
        <f t="shared" si="268"/>
        <v>0.64929861167413438</v>
      </c>
      <c r="BX86" s="32">
        <f t="shared" si="269"/>
        <v>0.61191435747488987</v>
      </c>
      <c r="BY86" s="32">
        <f t="shared" si="270"/>
        <v>0.33915691213108734</v>
      </c>
      <c r="BZ86" s="32">
        <f t="shared" si="271"/>
        <v>0.30534836304164031</v>
      </c>
      <c r="CA86" s="32">
        <f t="shared" si="272"/>
        <v>0.59142035501406365</v>
      </c>
      <c r="CB86" s="32">
        <f t="shared" si="273"/>
        <v>0.42655535404159672</v>
      </c>
      <c r="CC86" s="32">
        <f t="shared" si="274"/>
        <v>0.71226037566511413</v>
      </c>
      <c r="CD86" s="32">
        <f t="shared" si="275"/>
        <v>0.3047230699963554</v>
      </c>
      <c r="CE86" s="32">
        <f t="shared" si="276"/>
        <v>0.41638061577318058</v>
      </c>
      <c r="CF86" s="32">
        <f t="shared" si="277"/>
        <v>0.49805962340840121</v>
      </c>
      <c r="CG86" s="32">
        <f t="shared" si="278"/>
        <v>1.220317416397354</v>
      </c>
      <c r="CH86" s="32">
        <f t="shared" si="279"/>
        <v>0.4319245564371561</v>
      </c>
      <c r="CI86" s="32">
        <f t="shared" si="280"/>
        <v>0.79677374945798796</v>
      </c>
      <c r="CJ86" s="32">
        <f t="shared" si="281"/>
        <v>0.68273761436421576</v>
      </c>
      <c r="CK86" s="32">
        <f t="shared" si="282"/>
        <v>0.28665615532224792</v>
      </c>
      <c r="CL86" s="32">
        <f t="shared" si="283"/>
        <v>0.42791478879845862</v>
      </c>
      <c r="CM86" s="32">
        <f t="shared" si="284"/>
        <v>0.34238352255135329</v>
      </c>
      <c r="CN86" s="32">
        <f t="shared" si="285"/>
        <v>0.49166457968051197</v>
      </c>
      <c r="CO86" s="32">
        <f t="shared" si="286"/>
        <v>0.46131111310086614</v>
      </c>
      <c r="CP86" s="32">
        <f t="shared" si="287"/>
        <v>0.73550908701398188</v>
      </c>
      <c r="CQ86" s="32">
        <f t="shared" si="288"/>
        <v>0.53397951548273437</v>
      </c>
      <c r="CR86" s="32">
        <f t="shared" si="289"/>
        <v>0.31784593433536024</v>
      </c>
      <c r="CS86" s="32">
        <f t="shared" si="290"/>
        <v>0.87599012626433514</v>
      </c>
      <c r="CT86" s="32">
        <f t="shared" si="291"/>
        <v>0.71215723410387621</v>
      </c>
      <c r="CU86" s="32">
        <f t="shared" si="292"/>
        <v>0.56576429303411924</v>
      </c>
      <c r="CV86" s="32">
        <f t="shared" si="293"/>
        <v>0.3795053672589172</v>
      </c>
      <c r="CW86" s="32">
        <f t="shared" si="294"/>
        <v>0.44496000707179351</v>
      </c>
      <c r="CX86" s="32">
        <f t="shared" si="295"/>
        <v>0.75652050218851519</v>
      </c>
      <c r="CY86" s="32">
        <f t="shared" si="296"/>
        <v>0.46391307391825842</v>
      </c>
      <c r="CZ86" s="32">
        <f t="shared" si="297"/>
        <v>1.2233474907201052</v>
      </c>
      <c r="DA86" s="32">
        <f t="shared" si="298"/>
        <v>0.65781651232712679</v>
      </c>
      <c r="DB86" s="32">
        <f t="shared" si="299"/>
        <v>0.33956910859648209</v>
      </c>
      <c r="DC86" s="32">
        <f t="shared" si="300"/>
        <v>0.47203022081182422</v>
      </c>
      <c r="DD86" s="32">
        <f t="shared" si="301"/>
        <v>0.69044695587373739</v>
      </c>
      <c r="DE86" s="32">
        <f t="shared" si="302"/>
        <v>0.39700059931099507</v>
      </c>
      <c r="DF86" s="32">
        <f t="shared" si="303"/>
        <v>0.52484227180848686</v>
      </c>
      <c r="DG86" s="32">
        <f t="shared" si="304"/>
        <v>0.41604307825696873</v>
      </c>
      <c r="DH86" s="32">
        <f t="shared" si="305"/>
        <v>0.65301986932034184</v>
      </c>
      <c r="DI86" s="32">
        <f t="shared" si="306"/>
        <v>0.35216553327777228</v>
      </c>
      <c r="DJ86" s="32">
        <f t="shared" si="307"/>
        <v>0.45917078148746854</v>
      </c>
      <c r="DK86" s="32">
        <f t="shared" si="308"/>
        <v>0.49335066062513627</v>
      </c>
      <c r="DL86" s="32">
        <f t="shared" si="309"/>
        <v>0.34115089376247998</v>
      </c>
      <c r="DM86" s="32">
        <f t="shared" si="310"/>
        <v>0.51200850849303836</v>
      </c>
      <c r="DN86" s="32">
        <f t="shared" si="311"/>
        <v>0.32350597661599584</v>
      </c>
      <c r="DO86" s="32">
        <f t="shared" si="312"/>
        <v>0.41843744574026548</v>
      </c>
      <c r="DP86" s="32">
        <f t="shared" si="313"/>
        <v>0.59178278635152926</v>
      </c>
      <c r="DQ86" s="32">
        <f t="shared" si="314"/>
        <v>0.53448497939356909</v>
      </c>
      <c r="DR86" s="32">
        <f t="shared" si="315"/>
        <v>0.62040672256158969</v>
      </c>
      <c r="DS86" s="32">
        <f t="shared" si="316"/>
        <v>0.49098810695341166</v>
      </c>
      <c r="DT86" s="32">
        <f t="shared" si="317"/>
        <v>0.92202616218942635</v>
      </c>
      <c r="DU86" s="32">
        <f t="shared" si="318"/>
        <v>0.39583562304889142</v>
      </c>
      <c r="DV86" s="32">
        <f t="shared" si="319"/>
        <v>0.75677413074781119</v>
      </c>
      <c r="DW86" s="58">
        <f t="shared" si="320"/>
        <v>0</v>
      </c>
      <c r="DX86" s="32">
        <f t="shared" si="321"/>
        <v>0.43701456488638796</v>
      </c>
      <c r="DY86" s="32">
        <f t="shared" si="322"/>
        <v>0.67099956709310793</v>
      </c>
      <c r="DZ86" s="32">
        <f t="shared" si="323"/>
        <v>0.68726008792922633</v>
      </c>
      <c r="EA86" s="32">
        <f t="shared" si="324"/>
        <v>0.59062767673600092</v>
      </c>
      <c r="EB86" s="32">
        <f t="shared" si="325"/>
        <v>0.27876148515938193</v>
      </c>
      <c r="EC86" s="32">
        <f t="shared" si="326"/>
        <v>0.55280213707693926</v>
      </c>
      <c r="ED86" s="32">
        <f t="shared" si="327"/>
        <v>0.56453161723629031</v>
      </c>
      <c r="EE86" s="32">
        <f t="shared" si="328"/>
        <v>1.3492247245686035</v>
      </c>
      <c r="EF86" s="32">
        <f t="shared" si="329"/>
        <v>0.5340273766948006</v>
      </c>
      <c r="EG86" s="32">
        <f t="shared" si="330"/>
        <v>0.50283727944875056</v>
      </c>
      <c r="EH86" s="32">
        <f t="shared" si="331"/>
        <v>0.44668097456623101</v>
      </c>
      <c r="EI86" s="32">
        <f t="shared" si="332"/>
        <v>0.76503434882048427</v>
      </c>
      <c r="EJ86" s="33">
        <f t="shared" si="333"/>
        <v>0.45163986133538869</v>
      </c>
    </row>
    <row r="87" spans="2:140" x14ac:dyDescent="0.25">
      <c r="B87" s="22" t="str">
        <v>Samsø</v>
      </c>
      <c r="E87" s="61" t="s">
        <v>91</v>
      </c>
      <c r="G87" s="34">
        <v>779</v>
      </c>
      <c r="H87" s="35" t="s">
        <v>117</v>
      </c>
      <c r="I87" s="25">
        <v>44739</v>
      </c>
      <c r="J87" s="26">
        <v>65</v>
      </c>
      <c r="K87" s="26">
        <v>57.000999999999998</v>
      </c>
      <c r="L87" s="64">
        <v>-0.50535751215397473</v>
      </c>
      <c r="M87" s="100">
        <v>1.05</v>
      </c>
      <c r="N87" s="100">
        <v>20.100200000000001</v>
      </c>
      <c r="O87" s="100">
        <v>378.00099999999998</v>
      </c>
      <c r="P87" s="100">
        <v>2.6000100000000002</v>
      </c>
      <c r="Q87" s="27">
        <v>683.5</v>
      </c>
      <c r="R87" s="28">
        <v>11.7</v>
      </c>
      <c r="S87" s="28">
        <v>14.1</v>
      </c>
      <c r="T87" s="108">
        <v>0.62800009999999995</v>
      </c>
      <c r="U87" s="108">
        <v>0.318</v>
      </c>
      <c r="V87" s="109">
        <v>0.16300100000000001</v>
      </c>
      <c r="X87" s="34">
        <v>779</v>
      </c>
      <c r="Y87" s="35" t="s">
        <v>117</v>
      </c>
      <c r="Z87" s="29">
        <f t="shared" si="334"/>
        <v>6.5359775301060991E-2</v>
      </c>
      <c r="AA87" s="29">
        <f t="shared" si="223"/>
        <v>4.234825209665366E-3</v>
      </c>
      <c r="AB87" s="29">
        <f t="shared" si="224"/>
        <v>0.41010791366906457</v>
      </c>
      <c r="AC87" s="29">
        <f t="shared" si="225"/>
        <v>9.9523885739333656E-2</v>
      </c>
      <c r="AD87" s="102">
        <f t="shared" si="226"/>
        <v>0.46956521739130441</v>
      </c>
      <c r="AE87" s="102">
        <f t="shared" si="227"/>
        <v>0.59546363636363642</v>
      </c>
      <c r="AF87" s="102">
        <f t="shared" si="228"/>
        <v>0.17568491406747294</v>
      </c>
      <c r="AG87" s="102">
        <f t="shared" si="229"/>
        <v>0.40476428571428585</v>
      </c>
      <c r="AH87" s="30">
        <f t="shared" si="230"/>
        <v>0.46055146055146051</v>
      </c>
      <c r="AI87" s="30">
        <f t="shared" si="231"/>
        <v>4.1002277904328012E-2</v>
      </c>
      <c r="AJ87" s="30">
        <f t="shared" si="232"/>
        <v>0.12499999999999997</v>
      </c>
      <c r="AK87" s="112">
        <f t="shared" si="233"/>
        <v>0.49508229508196705</v>
      </c>
      <c r="AL87" s="112">
        <f t="shared" si="234"/>
        <v>0.7400000000000001</v>
      </c>
      <c r="AM87" s="113">
        <f t="shared" si="235"/>
        <v>0.50391015625000002</v>
      </c>
      <c r="AP87" s="36" t="s">
        <v>117</v>
      </c>
      <c r="AQ87" s="32">
        <f t="shared" si="236"/>
        <v>1.9063664705204681</v>
      </c>
      <c r="AR87" s="32">
        <f t="shared" si="237"/>
        <v>1.8391785570946599</v>
      </c>
      <c r="AS87" s="32">
        <f t="shared" si="238"/>
        <v>1.0716178140570751</v>
      </c>
      <c r="AT87" s="32">
        <f t="shared" si="239"/>
        <v>1.6594650258905441</v>
      </c>
      <c r="AU87" s="32">
        <f t="shared" si="240"/>
        <v>1.0592547348216625</v>
      </c>
      <c r="AV87" s="32">
        <f t="shared" si="241"/>
        <v>1.4282326155403533</v>
      </c>
      <c r="AW87" s="32">
        <f t="shared" si="242"/>
        <v>1.3158932811735293</v>
      </c>
      <c r="AX87" s="32">
        <f t="shared" si="243"/>
        <v>1.1734486988187864</v>
      </c>
      <c r="AY87" s="32">
        <f t="shared" si="244"/>
        <v>1.2035905058611263</v>
      </c>
      <c r="AZ87" s="32">
        <f t="shared" si="245"/>
        <v>1.1709631393361954</v>
      </c>
      <c r="BA87" s="32">
        <f t="shared" si="246"/>
        <v>1.2306271924713366</v>
      </c>
      <c r="BB87" s="32">
        <f t="shared" si="247"/>
        <v>1.2601412527945244</v>
      </c>
      <c r="BC87" s="32">
        <f t="shared" si="248"/>
        <v>1.2615249647766797</v>
      </c>
      <c r="BD87" s="32">
        <f t="shared" si="249"/>
        <v>1.4574579252673676</v>
      </c>
      <c r="BE87" s="32">
        <f t="shared" si="250"/>
        <v>1.3369643028607843</v>
      </c>
      <c r="BF87" s="32">
        <f t="shared" si="251"/>
        <v>1.0404967674012333</v>
      </c>
      <c r="BG87" s="32">
        <f t="shared" si="252"/>
        <v>1.297898921380527</v>
      </c>
      <c r="BH87" s="32">
        <f t="shared" si="253"/>
        <v>1.052561645854303</v>
      </c>
      <c r="BI87" s="32">
        <f t="shared" si="254"/>
        <v>1.07298343743867</v>
      </c>
      <c r="BJ87" s="32">
        <f t="shared" si="255"/>
        <v>0.8210390683063381</v>
      </c>
      <c r="BK87" s="32">
        <f t="shared" si="256"/>
        <v>0.77397989593717387</v>
      </c>
      <c r="BL87" s="32">
        <f t="shared" si="257"/>
        <v>0.95229410495501354</v>
      </c>
      <c r="BM87" s="32">
        <f t="shared" si="258"/>
        <v>1.1239466917865704</v>
      </c>
      <c r="BN87" s="32">
        <f t="shared" si="259"/>
        <v>1.130508814982788</v>
      </c>
      <c r="BO87" s="32">
        <f t="shared" si="260"/>
        <v>0.92754080710688658</v>
      </c>
      <c r="BP87" s="32">
        <f t="shared" si="261"/>
        <v>0.60242463893748699</v>
      </c>
      <c r="BQ87" s="32">
        <f t="shared" si="262"/>
        <v>0.66813322707776346</v>
      </c>
      <c r="BR87" s="32">
        <f t="shared" si="263"/>
        <v>0.56370613713758277</v>
      </c>
      <c r="BS87" s="32">
        <f t="shared" si="264"/>
        <v>0.45780993579802093</v>
      </c>
      <c r="BT87" s="32">
        <f t="shared" si="265"/>
        <v>0.87468118140428119</v>
      </c>
      <c r="BU87" s="32">
        <f t="shared" si="266"/>
        <v>0.64584354054695225</v>
      </c>
      <c r="BV87" s="32">
        <f t="shared" si="267"/>
        <v>0.78363694213952362</v>
      </c>
      <c r="BW87" s="32">
        <f t="shared" si="268"/>
        <v>0.9610025420984446</v>
      </c>
      <c r="BX87" s="32">
        <f t="shared" si="269"/>
        <v>0.49767078829424205</v>
      </c>
      <c r="BY87" s="32">
        <f t="shared" si="270"/>
        <v>0.48932371762023869</v>
      </c>
      <c r="BZ87" s="32">
        <f t="shared" si="271"/>
        <v>0.47861196519106552</v>
      </c>
      <c r="CA87" s="32">
        <f t="shared" si="272"/>
        <v>0.45184456182674648</v>
      </c>
      <c r="CB87" s="32">
        <f t="shared" si="273"/>
        <v>0.64714035211500098</v>
      </c>
      <c r="CC87" s="32">
        <f t="shared" si="274"/>
        <v>0.4946325609107507</v>
      </c>
      <c r="CD87" s="32">
        <f t="shared" si="275"/>
        <v>0.52815498125098448</v>
      </c>
      <c r="CE87" s="32">
        <f t="shared" si="276"/>
        <v>0.44137616480933034</v>
      </c>
      <c r="CF87" s="32">
        <f t="shared" si="277"/>
        <v>0.81556778412225561</v>
      </c>
      <c r="CG87" s="32">
        <f t="shared" si="278"/>
        <v>0.95748822506014497</v>
      </c>
      <c r="CH87" s="32">
        <f t="shared" si="279"/>
        <v>0.42170028722058106</v>
      </c>
      <c r="CI87" s="32">
        <f t="shared" si="280"/>
        <v>0.61999181359332523</v>
      </c>
      <c r="CJ87" s="32">
        <f t="shared" si="281"/>
        <v>0.45674393666019902</v>
      </c>
      <c r="CK87" s="32">
        <f t="shared" si="282"/>
        <v>0.59048731842701419</v>
      </c>
      <c r="CL87" s="32">
        <f t="shared" si="283"/>
        <v>0.21741551960012021</v>
      </c>
      <c r="CM87" s="32">
        <f t="shared" si="284"/>
        <v>0.29384383082030502</v>
      </c>
      <c r="CN87" s="32">
        <f t="shared" si="285"/>
        <v>0.42074524029254523</v>
      </c>
      <c r="CO87" s="32">
        <f t="shared" si="286"/>
        <v>0.35841952176057834</v>
      </c>
      <c r="CP87" s="32">
        <f t="shared" si="287"/>
        <v>0.84219313181255473</v>
      </c>
      <c r="CQ87" s="32">
        <f t="shared" si="288"/>
        <v>0.50879850484779998</v>
      </c>
      <c r="CR87" s="32">
        <f t="shared" si="289"/>
        <v>0.23317569295721732</v>
      </c>
      <c r="CS87" s="32">
        <f t="shared" si="290"/>
        <v>0.77068367655275571</v>
      </c>
      <c r="CT87" s="32">
        <f t="shared" si="291"/>
        <v>0.72534697928925962</v>
      </c>
      <c r="CU87" s="32">
        <f t="shared" si="292"/>
        <v>0.30116110379398142</v>
      </c>
      <c r="CV87" s="32">
        <f t="shared" si="293"/>
        <v>0.46217001094198246</v>
      </c>
      <c r="CW87" s="32">
        <f t="shared" si="294"/>
        <v>0.32614202016976079</v>
      </c>
      <c r="CX87" s="32">
        <f t="shared" si="295"/>
        <v>0.47600734571722908</v>
      </c>
      <c r="CY87" s="32">
        <f t="shared" si="296"/>
        <v>0.34529295658196413</v>
      </c>
      <c r="CZ87" s="32">
        <f t="shared" si="297"/>
        <v>1.2872874688135727</v>
      </c>
      <c r="DA87" s="32">
        <f t="shared" si="298"/>
        <v>0.52362323543124778</v>
      </c>
      <c r="DB87" s="32">
        <f t="shared" si="299"/>
        <v>0.3118879367183453</v>
      </c>
      <c r="DC87" s="32">
        <f t="shared" si="300"/>
        <v>0.34186053513649767</v>
      </c>
      <c r="DD87" s="32">
        <f t="shared" si="301"/>
        <v>0.72696148060437105</v>
      </c>
      <c r="DE87" s="32">
        <f t="shared" si="302"/>
        <v>0.59183534706110474</v>
      </c>
      <c r="DF87" s="32">
        <f t="shared" si="303"/>
        <v>0.62715156934157457</v>
      </c>
      <c r="DG87" s="32">
        <f t="shared" si="304"/>
        <v>0.65391986542440506</v>
      </c>
      <c r="DH87" s="32">
        <f t="shared" si="305"/>
        <v>0.60351342449297496</v>
      </c>
      <c r="DI87" s="32">
        <f t="shared" si="306"/>
        <v>0.35483175204100864</v>
      </c>
      <c r="DJ87" s="32">
        <f t="shared" si="307"/>
        <v>0.38167871208687865</v>
      </c>
      <c r="DK87" s="32">
        <f t="shared" si="308"/>
        <v>0.38624408996578474</v>
      </c>
      <c r="DL87" s="32">
        <f t="shared" si="309"/>
        <v>0.54538274923387964</v>
      </c>
      <c r="DM87" s="32">
        <f t="shared" si="310"/>
        <v>0.29021174986514459</v>
      </c>
      <c r="DN87" s="32">
        <f t="shared" si="311"/>
        <v>0.63612226018638596</v>
      </c>
      <c r="DO87" s="32">
        <f t="shared" si="312"/>
        <v>0.71468555243341259</v>
      </c>
      <c r="DP87" s="32">
        <f t="shared" si="313"/>
        <v>0.52216964845069358</v>
      </c>
      <c r="DQ87" s="32">
        <f t="shared" si="314"/>
        <v>0.75700101751111204</v>
      </c>
      <c r="DR87" s="32">
        <f t="shared" si="315"/>
        <v>0.73901778434472465</v>
      </c>
      <c r="DS87" s="32">
        <f t="shared" si="316"/>
        <v>0.80981146063104559</v>
      </c>
      <c r="DT87" s="32">
        <f t="shared" si="317"/>
        <v>1.076741206196189</v>
      </c>
      <c r="DU87" s="32">
        <f t="shared" si="318"/>
        <v>0.50829765252081971</v>
      </c>
      <c r="DV87" s="32">
        <f t="shared" si="319"/>
        <v>0.63934126291027515</v>
      </c>
      <c r="DW87" s="32">
        <f t="shared" si="320"/>
        <v>0.43701456488638796</v>
      </c>
      <c r="DX87" s="58">
        <f t="shared" si="321"/>
        <v>0</v>
      </c>
      <c r="DY87" s="32">
        <f t="shared" si="322"/>
        <v>0.59641802715082359</v>
      </c>
      <c r="DZ87" s="32">
        <f t="shared" si="323"/>
        <v>0.5018598390300989</v>
      </c>
      <c r="EA87" s="32">
        <f t="shared" si="324"/>
        <v>0.39053171033081163</v>
      </c>
      <c r="EB87" s="32">
        <f t="shared" si="325"/>
        <v>0.27226874144125945</v>
      </c>
      <c r="EC87" s="32">
        <f t="shared" si="326"/>
        <v>0.49312131651003782</v>
      </c>
      <c r="ED87" s="32">
        <f t="shared" si="327"/>
        <v>0.25575732621483321</v>
      </c>
      <c r="EE87" s="32">
        <f t="shared" si="328"/>
        <v>1.4036677281528636</v>
      </c>
      <c r="EF87" s="32">
        <f t="shared" si="329"/>
        <v>0.58243873299907323</v>
      </c>
      <c r="EG87" s="32">
        <f t="shared" si="330"/>
        <v>0.36554885052158737</v>
      </c>
      <c r="EH87" s="32">
        <f t="shared" si="331"/>
        <v>0.34299354070027122</v>
      </c>
      <c r="EI87" s="32">
        <f t="shared" si="332"/>
        <v>0.83715560069678141</v>
      </c>
      <c r="EJ87" s="33">
        <f t="shared" si="333"/>
        <v>0.26092854871722021</v>
      </c>
    </row>
    <row r="88" spans="2:140" x14ac:dyDescent="0.25">
      <c r="B88" s="22" t="str">
        <v>Svendborg</v>
      </c>
      <c r="E88" s="61" t="s">
        <v>47</v>
      </c>
      <c r="G88" s="34">
        <v>791</v>
      </c>
      <c r="H88" s="35" t="s">
        <v>118</v>
      </c>
      <c r="I88" s="25">
        <v>97472</v>
      </c>
      <c r="J88" s="26">
        <v>69</v>
      </c>
      <c r="K88" s="26">
        <v>58.8</v>
      </c>
      <c r="L88" s="64">
        <v>0.27384591207374537</v>
      </c>
      <c r="M88" s="100">
        <v>0.95001000000000002</v>
      </c>
      <c r="N88" s="100">
        <v>16.600000000000001</v>
      </c>
      <c r="O88" s="100">
        <v>450.00099999999998</v>
      </c>
      <c r="P88" s="100">
        <v>2.80003</v>
      </c>
      <c r="Q88" s="42">
        <v>1409</v>
      </c>
      <c r="R88" s="28">
        <v>12.899999999999999</v>
      </c>
      <c r="S88" s="28">
        <v>19.600100000000001</v>
      </c>
      <c r="T88" s="108">
        <v>0.66500000000000004</v>
      </c>
      <c r="U88" s="108">
        <v>0.30200100000000002</v>
      </c>
      <c r="V88" s="109">
        <v>0.150002</v>
      </c>
      <c r="X88" s="34">
        <v>791</v>
      </c>
      <c r="Y88" s="35" t="s">
        <v>118</v>
      </c>
      <c r="Z88" s="29">
        <f t="shared" si="334"/>
        <v>0.14555095796627388</v>
      </c>
      <c r="AA88" s="29">
        <f t="shared" si="223"/>
        <v>4.5669683633646103E-3</v>
      </c>
      <c r="AB88" s="29">
        <f t="shared" si="224"/>
        <v>0.47482014388489185</v>
      </c>
      <c r="AC88" s="29">
        <f t="shared" si="225"/>
        <v>0.26980753509181477</v>
      </c>
      <c r="AD88" s="102">
        <f t="shared" si="226"/>
        <v>0.38261739130434785</v>
      </c>
      <c r="AE88" s="102">
        <f t="shared" si="227"/>
        <v>0.43636363636363645</v>
      </c>
      <c r="AF88" s="102">
        <f t="shared" si="228"/>
        <v>0.22151559516231697</v>
      </c>
      <c r="AG88" s="102">
        <f t="shared" si="229"/>
        <v>0.45238809523809537</v>
      </c>
      <c r="AH88" s="30">
        <f t="shared" si="230"/>
        <v>0.95570570570570568</v>
      </c>
      <c r="AI88" s="30">
        <f t="shared" si="231"/>
        <v>5.4669703872437338E-2</v>
      </c>
      <c r="AJ88" s="30">
        <f t="shared" si="232"/>
        <v>0.19444570707070707</v>
      </c>
      <c r="AK88" s="112">
        <f t="shared" si="233"/>
        <v>0.61639344262295093</v>
      </c>
      <c r="AL88" s="112">
        <f t="shared" si="234"/>
        <v>0.63334000000000024</v>
      </c>
      <c r="AM88" s="113">
        <f t="shared" si="235"/>
        <v>0.45313281249999998</v>
      </c>
      <c r="AP88" s="36" t="s">
        <v>118</v>
      </c>
      <c r="AQ88" s="32">
        <f t="shared" si="236"/>
        <v>1.9172232912822549</v>
      </c>
      <c r="AR88" s="32">
        <f t="shared" si="237"/>
        <v>1.9225929543515947</v>
      </c>
      <c r="AS88" s="32">
        <f t="shared" si="238"/>
        <v>1.2739524870674293</v>
      </c>
      <c r="AT88" s="32">
        <f t="shared" si="239"/>
        <v>1.7745812517138926</v>
      </c>
      <c r="AU88" s="32">
        <f t="shared" si="240"/>
        <v>1.2722935338368149</v>
      </c>
      <c r="AV88" s="32">
        <f t="shared" si="241"/>
        <v>1.5389390810271848</v>
      </c>
      <c r="AW88" s="32">
        <f t="shared" si="242"/>
        <v>1.4445687621486611</v>
      </c>
      <c r="AX88" s="32">
        <f t="shared" si="243"/>
        <v>1.370398719230945</v>
      </c>
      <c r="AY88" s="32">
        <f t="shared" si="244"/>
        <v>1.3966292329262298</v>
      </c>
      <c r="AZ88" s="32">
        <f t="shared" si="245"/>
        <v>1.406268265307199</v>
      </c>
      <c r="BA88" s="32">
        <f t="shared" si="246"/>
        <v>1.418578994810284</v>
      </c>
      <c r="BB88" s="32">
        <f t="shared" si="247"/>
        <v>1.377196769300753</v>
      </c>
      <c r="BC88" s="32">
        <f t="shared" si="248"/>
        <v>1.3447533313130078</v>
      </c>
      <c r="BD88" s="32">
        <f t="shared" si="249"/>
        <v>1.5741971725741271</v>
      </c>
      <c r="BE88" s="32">
        <f t="shared" si="250"/>
        <v>1.5437774347274198</v>
      </c>
      <c r="BF88" s="32">
        <f t="shared" si="251"/>
        <v>1.219423840652363</v>
      </c>
      <c r="BG88" s="32">
        <f t="shared" si="252"/>
        <v>1.4187490558427887</v>
      </c>
      <c r="BH88" s="32">
        <f t="shared" si="253"/>
        <v>1.2073197628558201</v>
      </c>
      <c r="BI88" s="32">
        <f t="shared" si="254"/>
        <v>1.2635024082299458</v>
      </c>
      <c r="BJ88" s="32">
        <f t="shared" si="255"/>
        <v>1.0323462986129353</v>
      </c>
      <c r="BK88" s="32">
        <f t="shared" si="256"/>
        <v>1.0131002071903978</v>
      </c>
      <c r="BL88" s="32">
        <f t="shared" si="257"/>
        <v>1.042466830617548</v>
      </c>
      <c r="BM88" s="32">
        <f t="shared" si="258"/>
        <v>1.3058545760153157</v>
      </c>
      <c r="BN88" s="32">
        <f t="shared" si="259"/>
        <v>1.2742817945782301</v>
      </c>
      <c r="BO88" s="32">
        <f t="shared" si="260"/>
        <v>1.0958347443906853</v>
      </c>
      <c r="BP88" s="32">
        <f t="shared" si="261"/>
        <v>0.85631605575837799</v>
      </c>
      <c r="BQ88" s="32">
        <f t="shared" si="262"/>
        <v>1.0472005586316391</v>
      </c>
      <c r="BR88" s="32">
        <f t="shared" si="263"/>
        <v>0.85932536541121729</v>
      </c>
      <c r="BS88" s="32">
        <f t="shared" si="264"/>
        <v>0.73560972351471532</v>
      </c>
      <c r="BT88" s="32">
        <f t="shared" si="265"/>
        <v>1.1021542137492739</v>
      </c>
      <c r="BU88" s="32">
        <f t="shared" si="266"/>
        <v>0.91233451332340909</v>
      </c>
      <c r="BV88" s="32">
        <f t="shared" si="267"/>
        <v>0.94516383586262875</v>
      </c>
      <c r="BW88" s="32">
        <f t="shared" si="268"/>
        <v>1.1579846772543019</v>
      </c>
      <c r="BX88" s="32">
        <f t="shared" si="269"/>
        <v>0.91024584314559642</v>
      </c>
      <c r="BY88" s="32">
        <f t="shared" si="270"/>
        <v>0.64649034911364245</v>
      </c>
      <c r="BZ88" s="32">
        <f t="shared" si="271"/>
        <v>0.76473421070948555</v>
      </c>
      <c r="CA88" s="32">
        <f t="shared" si="272"/>
        <v>0.73521882528969662</v>
      </c>
      <c r="CB88" s="32">
        <f t="shared" si="273"/>
        <v>0.86725611520270218</v>
      </c>
      <c r="CC88" s="32">
        <f t="shared" si="274"/>
        <v>0.75515362819510656</v>
      </c>
      <c r="CD88" s="32">
        <f t="shared" si="275"/>
        <v>0.84838247639385966</v>
      </c>
      <c r="CE88" s="32">
        <f t="shared" si="276"/>
        <v>0.80118233358084179</v>
      </c>
      <c r="CF88" s="32">
        <f t="shared" si="277"/>
        <v>0.99974891938624322</v>
      </c>
      <c r="CG88" s="32">
        <f t="shared" si="278"/>
        <v>1.1077498003077164</v>
      </c>
      <c r="CH88" s="32">
        <f t="shared" si="279"/>
        <v>0.57462580140218067</v>
      </c>
      <c r="CI88" s="32">
        <f t="shared" si="280"/>
        <v>0.70722698195619849</v>
      </c>
      <c r="CJ88" s="32">
        <f t="shared" si="281"/>
        <v>0.73371840957109558</v>
      </c>
      <c r="CK88" s="32">
        <f t="shared" si="282"/>
        <v>0.82995071214147642</v>
      </c>
      <c r="CL88" s="32">
        <f t="shared" si="283"/>
        <v>0.67918410228789305</v>
      </c>
      <c r="CM88" s="32">
        <f t="shared" si="284"/>
        <v>0.58291776150644958</v>
      </c>
      <c r="CN88" s="32">
        <f t="shared" si="285"/>
        <v>0.893821030038774</v>
      </c>
      <c r="CO88" s="32">
        <f t="shared" si="286"/>
        <v>0.81913416728282729</v>
      </c>
      <c r="CP88" s="32">
        <f t="shared" si="287"/>
        <v>0.96729450322409261</v>
      </c>
      <c r="CQ88" s="32">
        <f t="shared" si="288"/>
        <v>0.73451750911826075</v>
      </c>
      <c r="CR88" s="32">
        <f t="shared" si="289"/>
        <v>0.70942697207178429</v>
      </c>
      <c r="CS88" s="32">
        <f t="shared" si="290"/>
        <v>1.0906654423894888</v>
      </c>
      <c r="CT88" s="32">
        <f t="shared" si="291"/>
        <v>1.0811531719922338</v>
      </c>
      <c r="CU88" s="32">
        <f t="shared" si="292"/>
        <v>0.52957338567244772</v>
      </c>
      <c r="CV88" s="32">
        <f t="shared" si="293"/>
        <v>0.7311029624684694</v>
      </c>
      <c r="CW88" s="32">
        <f t="shared" si="294"/>
        <v>0.65363474511845865</v>
      </c>
      <c r="CX88" s="32">
        <f t="shared" si="295"/>
        <v>0.42180367204444286</v>
      </c>
      <c r="CY88" s="32">
        <f t="shared" si="296"/>
        <v>0.46861903141231187</v>
      </c>
      <c r="CZ88" s="32">
        <f t="shared" si="297"/>
        <v>1.483374563861152</v>
      </c>
      <c r="DA88" s="32">
        <f t="shared" si="298"/>
        <v>0.40008737419624701</v>
      </c>
      <c r="DB88" s="32">
        <f t="shared" si="299"/>
        <v>0.49844211873202315</v>
      </c>
      <c r="DC88" s="32">
        <f t="shared" si="300"/>
        <v>0.45361512887608862</v>
      </c>
      <c r="DD88" s="32">
        <f t="shared" si="301"/>
        <v>1.0094713415717247</v>
      </c>
      <c r="DE88" s="32">
        <f t="shared" si="302"/>
        <v>0.67819920765744979</v>
      </c>
      <c r="DF88" s="32">
        <f t="shared" si="303"/>
        <v>0.41586540583136533</v>
      </c>
      <c r="DG88" s="32">
        <f t="shared" si="304"/>
        <v>0.73976408312129349</v>
      </c>
      <c r="DH88" s="32">
        <f t="shared" si="305"/>
        <v>0.24752628234882074</v>
      </c>
      <c r="DI88" s="32">
        <f t="shared" si="306"/>
        <v>0.49271232426602779</v>
      </c>
      <c r="DJ88" s="32">
        <f t="shared" si="307"/>
        <v>0.77943786290952399</v>
      </c>
      <c r="DK88" s="32">
        <f t="shared" si="308"/>
        <v>0.86909150519832612</v>
      </c>
      <c r="DL88" s="32">
        <f t="shared" si="309"/>
        <v>0.6118001915784278</v>
      </c>
      <c r="DM88" s="32">
        <f t="shared" si="310"/>
        <v>0.59222500357837415</v>
      </c>
      <c r="DN88" s="32">
        <f t="shared" si="311"/>
        <v>0.73835785171969903</v>
      </c>
      <c r="DO88" s="32">
        <f t="shared" si="312"/>
        <v>0.93086947602691983</v>
      </c>
      <c r="DP88" s="32">
        <f t="shared" si="313"/>
        <v>0.59067849958606955</v>
      </c>
      <c r="DQ88" s="32">
        <f t="shared" si="314"/>
        <v>0.63805394116631342</v>
      </c>
      <c r="DR88" s="32">
        <f t="shared" si="315"/>
        <v>1.0732707928999572</v>
      </c>
      <c r="DS88" s="32">
        <f t="shared" si="316"/>
        <v>0.90432365361342593</v>
      </c>
      <c r="DT88" s="32">
        <f t="shared" si="317"/>
        <v>1.0656186063668853</v>
      </c>
      <c r="DU88" s="32">
        <f t="shared" si="318"/>
        <v>0.59230702468763041</v>
      </c>
      <c r="DV88" s="32">
        <f t="shared" si="319"/>
        <v>0.38897246405782177</v>
      </c>
      <c r="DW88" s="32">
        <f t="shared" si="320"/>
        <v>0.67099956709310793</v>
      </c>
      <c r="DX88" s="32">
        <f t="shared" si="321"/>
        <v>0.59641802715082359</v>
      </c>
      <c r="DY88" s="58">
        <f t="shared" si="322"/>
        <v>0</v>
      </c>
      <c r="DZ88" s="32">
        <f t="shared" si="323"/>
        <v>0.92809616793843441</v>
      </c>
      <c r="EA88" s="32">
        <f t="shared" si="324"/>
        <v>0.42073298061145187</v>
      </c>
      <c r="EB88" s="32">
        <f t="shared" si="325"/>
        <v>0.56757452827354293</v>
      </c>
      <c r="EC88" s="32">
        <f t="shared" si="326"/>
        <v>0.70171746073354824</v>
      </c>
      <c r="ED88" s="32">
        <f t="shared" si="327"/>
        <v>0.61223805961429567</v>
      </c>
      <c r="EE88" s="32">
        <f t="shared" si="328"/>
        <v>1.6307998700443624</v>
      </c>
      <c r="EF88" s="32">
        <f t="shared" si="329"/>
        <v>0.74505835578499702</v>
      </c>
      <c r="EG88" s="32">
        <f t="shared" si="330"/>
        <v>0.55598856933891982</v>
      </c>
      <c r="EH88" s="32">
        <f t="shared" si="331"/>
        <v>0.48897776706915014</v>
      </c>
      <c r="EI88" s="32">
        <f t="shared" si="332"/>
        <v>0.56702658557471908</v>
      </c>
      <c r="EJ88" s="33">
        <f t="shared" si="333"/>
        <v>0.45188984760339396</v>
      </c>
    </row>
    <row r="89" spans="2:140" x14ac:dyDescent="0.25">
      <c r="B89" s="22" t="str">
        <v>Gribskov</v>
      </c>
      <c r="E89" s="61" t="s">
        <v>48</v>
      </c>
      <c r="G89" s="34">
        <v>773</v>
      </c>
      <c r="H89" s="35" t="s">
        <v>119</v>
      </c>
      <c r="I89" s="25">
        <v>19734</v>
      </c>
      <c r="J89" s="26">
        <v>54</v>
      </c>
      <c r="K89" s="26">
        <v>55.1</v>
      </c>
      <c r="L89" s="64">
        <v>-0.55372638898411353</v>
      </c>
      <c r="M89" s="100">
        <v>1.1100300000000001</v>
      </c>
      <c r="N89" s="100">
        <v>24.7</v>
      </c>
      <c r="O89" s="100">
        <v>367</v>
      </c>
      <c r="P89" s="100">
        <v>3</v>
      </c>
      <c r="Q89" s="27">
        <v>366.3</v>
      </c>
      <c r="R89" s="28">
        <v>9.1999999999999993</v>
      </c>
      <c r="S89" s="28">
        <v>41.5</v>
      </c>
      <c r="T89" s="108">
        <v>0.60499999999999998</v>
      </c>
      <c r="U89" s="108">
        <v>0.315</v>
      </c>
      <c r="V89" s="109">
        <v>0.13000100000000001</v>
      </c>
      <c r="X89" s="34">
        <v>773</v>
      </c>
      <c r="Y89" s="35" t="s">
        <v>119</v>
      </c>
      <c r="Z89" s="29">
        <f t="shared" si="334"/>
        <v>2.7334619847291096E-2</v>
      </c>
      <c r="AA89" s="29">
        <f t="shared" si="223"/>
        <v>3.3214315369924437E-3</v>
      </c>
      <c r="AB89" s="29">
        <f t="shared" si="224"/>
        <v>0.3417266187050359</v>
      </c>
      <c r="AC89" s="29">
        <f t="shared" si="225"/>
        <v>8.8953566608767784E-2</v>
      </c>
      <c r="AD89" s="102">
        <f t="shared" si="226"/>
        <v>0.52176521739130444</v>
      </c>
      <c r="AE89" s="102">
        <f t="shared" si="227"/>
        <v>0.80454545454545456</v>
      </c>
      <c r="AF89" s="102">
        <f t="shared" si="228"/>
        <v>0.16868236791852323</v>
      </c>
      <c r="AG89" s="102">
        <f t="shared" si="229"/>
        <v>0.50000000000000011</v>
      </c>
      <c r="AH89" s="30">
        <f t="shared" si="230"/>
        <v>0.24406224406224408</v>
      </c>
      <c r="AI89" s="30">
        <f t="shared" si="231"/>
        <v>1.2528473804100222E-2</v>
      </c>
      <c r="AJ89" s="30">
        <f t="shared" si="232"/>
        <v>0.47095959595959591</v>
      </c>
      <c r="AK89" s="112">
        <f t="shared" si="233"/>
        <v>0.41967213114754093</v>
      </c>
      <c r="AL89" s="112">
        <f t="shared" si="234"/>
        <v>0.72000000000000008</v>
      </c>
      <c r="AM89" s="113">
        <f t="shared" si="235"/>
        <v>0.37500390625000002</v>
      </c>
      <c r="AP89" s="36" t="s">
        <v>119</v>
      </c>
      <c r="AQ89" s="32">
        <f t="shared" si="236"/>
        <v>2.0741636144195477</v>
      </c>
      <c r="AR89" s="32">
        <f t="shared" si="237"/>
        <v>2.0234200853825151</v>
      </c>
      <c r="AS89" s="32">
        <f t="shared" si="238"/>
        <v>1.1626595603914136</v>
      </c>
      <c r="AT89" s="32">
        <f t="shared" si="239"/>
        <v>1.6387306266766235</v>
      </c>
      <c r="AU89" s="32">
        <f t="shared" si="240"/>
        <v>1.2212516937802178</v>
      </c>
      <c r="AV89" s="32">
        <f t="shared" si="241"/>
        <v>1.6311926498697993</v>
      </c>
      <c r="AW89" s="32">
        <f t="shared" si="242"/>
        <v>1.4431405530903918</v>
      </c>
      <c r="AX89" s="32">
        <f t="shared" si="243"/>
        <v>1.2463887126624467</v>
      </c>
      <c r="AY89" s="32">
        <f t="shared" si="244"/>
        <v>1.3175360805566798</v>
      </c>
      <c r="AZ89" s="32">
        <f t="shared" si="245"/>
        <v>1.047752876458784</v>
      </c>
      <c r="BA89" s="32">
        <f t="shared" si="246"/>
        <v>1.322801583307406</v>
      </c>
      <c r="BB89" s="32">
        <f t="shared" si="247"/>
        <v>1.3276974673353141</v>
      </c>
      <c r="BC89" s="32">
        <f t="shared" si="248"/>
        <v>1.3736339883777107</v>
      </c>
      <c r="BD89" s="32">
        <f t="shared" si="249"/>
        <v>1.5608955442171681</v>
      </c>
      <c r="BE89" s="32">
        <f t="shared" si="250"/>
        <v>1.2991368050711707</v>
      </c>
      <c r="BF89" s="32">
        <f t="shared" si="251"/>
        <v>0.99925446206554835</v>
      </c>
      <c r="BG89" s="32">
        <f t="shared" si="252"/>
        <v>1.4150085104871255</v>
      </c>
      <c r="BH89" s="32">
        <f t="shared" si="253"/>
        <v>1.129705368395816</v>
      </c>
      <c r="BI89" s="32">
        <f t="shared" si="254"/>
        <v>1.2341938143662234</v>
      </c>
      <c r="BJ89" s="32">
        <f t="shared" si="255"/>
        <v>0.93414504888555017</v>
      </c>
      <c r="BK89" s="32">
        <f t="shared" si="256"/>
        <v>0.79987743357175256</v>
      </c>
      <c r="BL89" s="32">
        <f t="shared" si="257"/>
        <v>1.0661907910072894</v>
      </c>
      <c r="BM89" s="32">
        <f t="shared" si="258"/>
        <v>1.2744963272774701</v>
      </c>
      <c r="BN89" s="32">
        <f t="shared" si="259"/>
        <v>1.2519587845735558</v>
      </c>
      <c r="BO89" s="32">
        <f t="shared" si="260"/>
        <v>1.1041486648376866</v>
      </c>
      <c r="BP89" s="32">
        <f t="shared" si="261"/>
        <v>0.76905230041428818</v>
      </c>
      <c r="BQ89" s="32">
        <f t="shared" si="262"/>
        <v>0.82606768051022572</v>
      </c>
      <c r="BR89" s="32">
        <f t="shared" si="263"/>
        <v>0.72694849447177201</v>
      </c>
      <c r="BS89" s="32">
        <f t="shared" si="264"/>
        <v>0.51088126514078758</v>
      </c>
      <c r="BT89" s="32">
        <f t="shared" si="265"/>
        <v>1.0704744186467423</v>
      </c>
      <c r="BU89" s="32">
        <f t="shared" si="266"/>
        <v>0.87419940975525012</v>
      </c>
      <c r="BV89" s="32">
        <f t="shared" si="267"/>
        <v>0.91910879250996458</v>
      </c>
      <c r="BW89" s="32">
        <f t="shared" si="268"/>
        <v>1.0617063315914095</v>
      </c>
      <c r="BX89" s="32">
        <f t="shared" si="269"/>
        <v>0.50044837127634001</v>
      </c>
      <c r="BY89" s="32">
        <f t="shared" si="270"/>
        <v>0.63600945713310642</v>
      </c>
      <c r="BZ89" s="32">
        <f t="shared" si="271"/>
        <v>0.58976755435450068</v>
      </c>
      <c r="CA89" s="32">
        <f t="shared" si="272"/>
        <v>0.53217503322714843</v>
      </c>
      <c r="CB89" s="32">
        <f t="shared" si="273"/>
        <v>0.80867064532001909</v>
      </c>
      <c r="CC89" s="32">
        <f t="shared" si="274"/>
        <v>0.63045363445051905</v>
      </c>
      <c r="CD89" s="32">
        <f t="shared" si="275"/>
        <v>0.60106780775169522</v>
      </c>
      <c r="CE89" s="32">
        <f t="shared" si="276"/>
        <v>0.59069977369484683</v>
      </c>
      <c r="CF89" s="32">
        <f t="shared" si="277"/>
        <v>0.96863971190944664</v>
      </c>
      <c r="CG89" s="32">
        <f t="shared" si="278"/>
        <v>0.91812385524615336</v>
      </c>
      <c r="CH89" s="32">
        <f t="shared" si="279"/>
        <v>0.62278679243585178</v>
      </c>
      <c r="CI89" s="32">
        <f t="shared" si="280"/>
        <v>0.70040810865122038</v>
      </c>
      <c r="CJ89" s="32">
        <f t="shared" si="281"/>
        <v>0.43257064592480265</v>
      </c>
      <c r="CK89" s="32">
        <f t="shared" si="282"/>
        <v>0.76940218770184976</v>
      </c>
      <c r="CL89" s="32">
        <f t="shared" si="283"/>
        <v>0.46360509220058271</v>
      </c>
      <c r="CM89" s="32">
        <f t="shared" si="284"/>
        <v>0.56109467868958107</v>
      </c>
      <c r="CN89" s="32">
        <f t="shared" si="285"/>
        <v>0.57697235915075884</v>
      </c>
      <c r="CO89" s="32">
        <f t="shared" si="286"/>
        <v>0.46010101542563314</v>
      </c>
      <c r="CP89" s="32">
        <f t="shared" si="287"/>
        <v>1.0366870668552792</v>
      </c>
      <c r="CQ89" s="32">
        <f t="shared" si="288"/>
        <v>0.66544159491857469</v>
      </c>
      <c r="CR89" s="32">
        <f t="shared" si="289"/>
        <v>0.47607065711283908</v>
      </c>
      <c r="CS89" s="32">
        <f t="shared" si="290"/>
        <v>0.63445375645691571</v>
      </c>
      <c r="CT89" s="32">
        <f t="shared" si="291"/>
        <v>0.76976934310517853</v>
      </c>
      <c r="CU89" s="32">
        <f t="shared" si="292"/>
        <v>0.53393113372179424</v>
      </c>
      <c r="CV89" s="32">
        <f t="shared" si="293"/>
        <v>0.53084432842074047</v>
      </c>
      <c r="CW89" s="32">
        <f t="shared" si="294"/>
        <v>0.56183191864462045</v>
      </c>
      <c r="CX89" s="32">
        <f t="shared" si="295"/>
        <v>0.70222462565469146</v>
      </c>
      <c r="CY89" s="32">
        <f t="shared" si="296"/>
        <v>0.67565668027180492</v>
      </c>
      <c r="CZ89" s="32">
        <f t="shared" si="297"/>
        <v>1.1571351092461726</v>
      </c>
      <c r="DA89" s="32">
        <f t="shared" si="298"/>
        <v>0.76947188600788485</v>
      </c>
      <c r="DB89" s="32">
        <f t="shared" si="299"/>
        <v>0.5915526826408577</v>
      </c>
      <c r="DC89" s="32">
        <f t="shared" si="300"/>
        <v>0.66572870408383089</v>
      </c>
      <c r="DD89" s="32">
        <f t="shared" si="301"/>
        <v>0.7519577858540788</v>
      </c>
      <c r="DE89" s="32">
        <f t="shared" si="302"/>
        <v>0.79579898589107778</v>
      </c>
      <c r="DF89" s="32">
        <f t="shared" si="303"/>
        <v>0.94773763084438334</v>
      </c>
      <c r="DG89" s="32">
        <f t="shared" si="304"/>
        <v>0.81359152103797583</v>
      </c>
      <c r="DH89" s="32">
        <f t="shared" si="305"/>
        <v>0.89106658880726819</v>
      </c>
      <c r="DI89" s="32">
        <f t="shared" si="306"/>
        <v>0.65174981302026236</v>
      </c>
      <c r="DJ89" s="32">
        <f t="shared" si="307"/>
        <v>0.52778985203992013</v>
      </c>
      <c r="DK89" s="32">
        <f t="shared" si="308"/>
        <v>0.49923261658245832</v>
      </c>
      <c r="DL89" s="32">
        <f t="shared" si="309"/>
        <v>0.73119891784204782</v>
      </c>
      <c r="DM89" s="32">
        <f t="shared" si="310"/>
        <v>0.38575766206637113</v>
      </c>
      <c r="DN89" s="32">
        <f t="shared" si="311"/>
        <v>0.88492518120774355</v>
      </c>
      <c r="DO89" s="32">
        <f t="shared" si="312"/>
        <v>0.91228613493809285</v>
      </c>
      <c r="DP89" s="32">
        <f t="shared" si="313"/>
        <v>0.73193545760033885</v>
      </c>
      <c r="DQ89" s="32">
        <f t="shared" si="314"/>
        <v>0.94756683157891319</v>
      </c>
      <c r="DR89" s="32">
        <f t="shared" si="315"/>
        <v>0.78389320711072041</v>
      </c>
      <c r="DS89" s="32">
        <f t="shared" si="316"/>
        <v>1.0242612038758754</v>
      </c>
      <c r="DT89" s="32">
        <f t="shared" si="317"/>
        <v>1.3352406966492538</v>
      </c>
      <c r="DU89" s="32">
        <f t="shared" si="318"/>
        <v>0.61871330486527187</v>
      </c>
      <c r="DV89" s="32">
        <f t="shared" si="319"/>
        <v>0.90646804714584905</v>
      </c>
      <c r="DW89" s="32">
        <f t="shared" si="320"/>
        <v>0.68726008792922633</v>
      </c>
      <c r="DX89" s="32">
        <f t="shared" si="321"/>
        <v>0.5018598390300989</v>
      </c>
      <c r="DY89" s="32">
        <f t="shared" si="322"/>
        <v>0.92809616793843441</v>
      </c>
      <c r="DZ89" s="58">
        <f t="shared" si="323"/>
        <v>0</v>
      </c>
      <c r="EA89" s="32">
        <f t="shared" si="324"/>
        <v>0.62022302219556047</v>
      </c>
      <c r="EB89" s="32">
        <f t="shared" si="325"/>
        <v>0.53239318311779871</v>
      </c>
      <c r="EC89" s="32">
        <f t="shared" si="326"/>
        <v>0.47880037635975764</v>
      </c>
      <c r="ED89" s="32">
        <f t="shared" si="327"/>
        <v>0.43315464526108166</v>
      </c>
      <c r="EE89" s="32">
        <f t="shared" si="328"/>
        <v>1.1195691973134054</v>
      </c>
      <c r="EF89" s="32">
        <f t="shared" si="329"/>
        <v>0.81729872472847753</v>
      </c>
      <c r="EG89" s="32">
        <f t="shared" si="330"/>
        <v>0.46320163603981568</v>
      </c>
      <c r="EH89" s="32">
        <f t="shared" si="331"/>
        <v>0.47751715264473515</v>
      </c>
      <c r="EI89" s="32">
        <f t="shared" si="332"/>
        <v>1.1175347767923982</v>
      </c>
      <c r="EJ89" s="33">
        <f t="shared" si="333"/>
        <v>0.56113408587565883</v>
      </c>
    </row>
    <row r="90" spans="2:140" x14ac:dyDescent="0.25">
      <c r="B90" s="22" t="str">
        <v>Assens</v>
      </c>
      <c r="E90" s="61" t="s">
        <v>94</v>
      </c>
      <c r="G90" s="34">
        <v>787</v>
      </c>
      <c r="H90" s="35" t="s">
        <v>120</v>
      </c>
      <c r="I90" s="25">
        <v>42989</v>
      </c>
      <c r="J90" s="26">
        <v>40.000999999999998</v>
      </c>
      <c r="K90" s="26">
        <v>56.3</v>
      </c>
      <c r="L90" s="64">
        <v>-0.13012843486560188</v>
      </c>
      <c r="M90" s="100">
        <v>1.0300100000000001</v>
      </c>
      <c r="N90" s="100">
        <v>21.1</v>
      </c>
      <c r="O90" s="100">
        <v>395</v>
      </c>
      <c r="P90" s="100">
        <v>2.6000200000000002</v>
      </c>
      <c r="Q90" s="42">
        <v>1072.2</v>
      </c>
      <c r="R90" s="28">
        <v>11.4002</v>
      </c>
      <c r="S90" s="28">
        <v>30.100100000000001</v>
      </c>
      <c r="T90" s="108">
        <v>0.67800000000000005</v>
      </c>
      <c r="U90" s="108">
        <v>0.32800099999999999</v>
      </c>
      <c r="V90" s="109">
        <v>0.160001</v>
      </c>
      <c r="X90" s="34">
        <v>787</v>
      </c>
      <c r="Y90" s="35" t="s">
        <v>120</v>
      </c>
      <c r="Z90" s="29">
        <f t="shared" si="334"/>
        <v>6.2698546665024307E-2</v>
      </c>
      <c r="AA90" s="29">
        <f t="shared" si="223"/>
        <v>2.159013534833513E-3</v>
      </c>
      <c r="AB90" s="29">
        <f t="shared" si="224"/>
        <v>0.38489208633093502</v>
      </c>
      <c r="AC90" s="29">
        <f t="shared" si="225"/>
        <v>0.18152477875023892</v>
      </c>
      <c r="AD90" s="102">
        <f t="shared" si="226"/>
        <v>0.4521826086956523</v>
      </c>
      <c r="AE90" s="102">
        <f t="shared" si="227"/>
        <v>0.64090909090909098</v>
      </c>
      <c r="AF90" s="102">
        <f t="shared" si="228"/>
        <v>0.18650541056651815</v>
      </c>
      <c r="AG90" s="102">
        <f t="shared" si="229"/>
        <v>0.40476666666666683</v>
      </c>
      <c r="AH90" s="30">
        <f t="shared" si="230"/>
        <v>0.72583947583947583</v>
      </c>
      <c r="AI90" s="30">
        <f t="shared" si="231"/>
        <v>3.7587699316628698E-2</v>
      </c>
      <c r="AJ90" s="30">
        <f t="shared" si="232"/>
        <v>0.32702146464646464</v>
      </c>
      <c r="AK90" s="112">
        <f t="shared" si="233"/>
        <v>0.65901639344262308</v>
      </c>
      <c r="AL90" s="112">
        <f t="shared" si="234"/>
        <v>0.80667333333333335</v>
      </c>
      <c r="AM90" s="113">
        <f t="shared" si="235"/>
        <v>0.49219140625000002</v>
      </c>
      <c r="AP90" s="36" t="s">
        <v>120</v>
      </c>
      <c r="AQ90" s="32">
        <f t="shared" si="236"/>
        <v>1.9992393978694762</v>
      </c>
      <c r="AR90" s="32">
        <f t="shared" si="237"/>
        <v>1.9555513914999076</v>
      </c>
      <c r="AS90" s="32">
        <f t="shared" si="238"/>
        <v>1.2058054834795464</v>
      </c>
      <c r="AT90" s="32">
        <f t="shared" si="239"/>
        <v>1.7466126124194403</v>
      </c>
      <c r="AU90" s="32">
        <f t="shared" si="240"/>
        <v>1.1680055236701681</v>
      </c>
      <c r="AV90" s="32">
        <f t="shared" si="241"/>
        <v>1.5285611106631334</v>
      </c>
      <c r="AW90" s="32">
        <f t="shared" si="242"/>
        <v>1.4428170623467738</v>
      </c>
      <c r="AX90" s="32">
        <f t="shared" si="243"/>
        <v>1.3279956864183031</v>
      </c>
      <c r="AY90" s="32">
        <f t="shared" si="244"/>
        <v>1.350960401606683</v>
      </c>
      <c r="AZ90" s="32">
        <f t="shared" si="245"/>
        <v>1.284996774563528</v>
      </c>
      <c r="BA90" s="32">
        <f t="shared" si="246"/>
        <v>1.3998394304287889</v>
      </c>
      <c r="BB90" s="32">
        <f t="shared" si="247"/>
        <v>1.3217222460388067</v>
      </c>
      <c r="BC90" s="32">
        <f t="shared" si="248"/>
        <v>1.3083945981290501</v>
      </c>
      <c r="BD90" s="32">
        <f t="shared" si="249"/>
        <v>1.5784808549475218</v>
      </c>
      <c r="BE90" s="32">
        <f t="shared" si="250"/>
        <v>1.4673604872024317</v>
      </c>
      <c r="BF90" s="32">
        <f t="shared" si="251"/>
        <v>1.1265970421519966</v>
      </c>
      <c r="BG90" s="32">
        <f t="shared" si="252"/>
        <v>1.3977615769846699</v>
      </c>
      <c r="BH90" s="32">
        <f t="shared" si="253"/>
        <v>1.0804641305421738</v>
      </c>
      <c r="BI90" s="32">
        <f t="shared" si="254"/>
        <v>1.1428379982946357</v>
      </c>
      <c r="BJ90" s="32">
        <f t="shared" si="255"/>
        <v>0.91505279315541366</v>
      </c>
      <c r="BK90" s="32">
        <f t="shared" si="256"/>
        <v>0.8921821599467904</v>
      </c>
      <c r="BL90" s="32">
        <f t="shared" si="257"/>
        <v>0.99870753831733561</v>
      </c>
      <c r="BM90" s="32">
        <f t="shared" si="258"/>
        <v>1.2101055405092971</v>
      </c>
      <c r="BN90" s="32">
        <f t="shared" si="259"/>
        <v>1.1788531565045191</v>
      </c>
      <c r="BO90" s="32">
        <f t="shared" si="260"/>
        <v>1.0057687753954923</v>
      </c>
      <c r="BP90" s="32">
        <f t="shared" si="261"/>
        <v>0.75629538892125536</v>
      </c>
      <c r="BQ90" s="32">
        <f t="shared" si="262"/>
        <v>0.83122199591549861</v>
      </c>
      <c r="BR90" s="32">
        <f t="shared" si="263"/>
        <v>0.68791347229130007</v>
      </c>
      <c r="BS90" s="32">
        <f t="shared" si="264"/>
        <v>0.53238230432008338</v>
      </c>
      <c r="BT90" s="32">
        <f t="shared" si="265"/>
        <v>0.98813137532115847</v>
      </c>
      <c r="BU90" s="32">
        <f t="shared" si="266"/>
        <v>0.76661767692063121</v>
      </c>
      <c r="BV90" s="32">
        <f t="shared" si="267"/>
        <v>0.8965618426309182</v>
      </c>
      <c r="BW90" s="32">
        <f t="shared" si="268"/>
        <v>1.1342970254997846</v>
      </c>
      <c r="BX90" s="32">
        <f t="shared" si="269"/>
        <v>0.69364045111455708</v>
      </c>
      <c r="BY90" s="32">
        <f t="shared" si="270"/>
        <v>0.58887149336620948</v>
      </c>
      <c r="BZ90" s="32">
        <f t="shared" si="271"/>
        <v>0.65995030274409472</v>
      </c>
      <c r="CA90" s="32">
        <f t="shared" si="272"/>
        <v>0.57128761833534369</v>
      </c>
      <c r="CB90" s="32">
        <f t="shared" si="273"/>
        <v>0.79811393021539734</v>
      </c>
      <c r="CC90" s="32">
        <f t="shared" si="274"/>
        <v>0.59547250818888497</v>
      </c>
      <c r="CD90" s="32">
        <f t="shared" si="275"/>
        <v>0.69669292420540507</v>
      </c>
      <c r="CE90" s="32">
        <f t="shared" si="276"/>
        <v>0.57664786516949296</v>
      </c>
      <c r="CF90" s="32">
        <f t="shared" si="277"/>
        <v>0.99826095077573496</v>
      </c>
      <c r="CG90" s="32">
        <f t="shared" si="278"/>
        <v>0.9806131068441124</v>
      </c>
      <c r="CH90" s="32">
        <f t="shared" si="279"/>
        <v>0.53987271526241887</v>
      </c>
      <c r="CI90" s="32">
        <f t="shared" si="280"/>
        <v>0.68120598773750796</v>
      </c>
      <c r="CJ90" s="32">
        <f t="shared" si="281"/>
        <v>0.51008067865859685</v>
      </c>
      <c r="CK90" s="32">
        <f t="shared" si="282"/>
        <v>0.75405354577360084</v>
      </c>
      <c r="CL90" s="32">
        <f t="shared" si="283"/>
        <v>0.42117786789890987</v>
      </c>
      <c r="CM90" s="32">
        <f t="shared" si="284"/>
        <v>0.38831485322740472</v>
      </c>
      <c r="CN90" s="32">
        <f t="shared" si="285"/>
        <v>0.66412170835980844</v>
      </c>
      <c r="CO90" s="32">
        <f t="shared" si="286"/>
        <v>0.60947756616346238</v>
      </c>
      <c r="CP90" s="32">
        <f t="shared" si="287"/>
        <v>0.96682075489908514</v>
      </c>
      <c r="CQ90" s="32">
        <f t="shared" si="288"/>
        <v>0.61301071386459838</v>
      </c>
      <c r="CR90" s="32">
        <f t="shared" si="289"/>
        <v>0.53389019438161434</v>
      </c>
      <c r="CS90" s="32">
        <f t="shared" si="290"/>
        <v>0.96290756638240471</v>
      </c>
      <c r="CT90" s="32">
        <f t="shared" si="291"/>
        <v>0.93348419544069661</v>
      </c>
      <c r="CU90" s="32">
        <f t="shared" si="292"/>
        <v>0.33640671336285177</v>
      </c>
      <c r="CV90" s="32">
        <f t="shared" si="293"/>
        <v>0.5432704804102696</v>
      </c>
      <c r="CW90" s="32">
        <f t="shared" si="294"/>
        <v>0.5188763449406778</v>
      </c>
      <c r="CX90" s="32">
        <f t="shared" si="295"/>
        <v>0.31396553913523761</v>
      </c>
      <c r="CY90" s="32">
        <f t="shared" si="296"/>
        <v>0.41343254662805368</v>
      </c>
      <c r="CZ90" s="32">
        <f t="shared" si="297"/>
        <v>1.2820136556732251</v>
      </c>
      <c r="DA90" s="32">
        <f t="shared" si="298"/>
        <v>0.22409856939957146</v>
      </c>
      <c r="DB90" s="32">
        <f t="shared" si="299"/>
        <v>0.4194711195573908</v>
      </c>
      <c r="DC90" s="32">
        <f t="shared" si="300"/>
        <v>0.29674081036505245</v>
      </c>
      <c r="DD90" s="32">
        <f t="shared" si="301"/>
        <v>0.89782425722637205</v>
      </c>
      <c r="DE90" s="32">
        <f t="shared" si="302"/>
        <v>0.69593282302202142</v>
      </c>
      <c r="DF90" s="32">
        <f t="shared" si="303"/>
        <v>0.53662819477890122</v>
      </c>
      <c r="DG90" s="32">
        <f t="shared" si="304"/>
        <v>0.67957784640067642</v>
      </c>
      <c r="DH90" s="32">
        <f t="shared" si="305"/>
        <v>0.36296174884002635</v>
      </c>
      <c r="DI90" s="32">
        <f t="shared" si="306"/>
        <v>0.34468217208314311</v>
      </c>
      <c r="DJ90" s="32">
        <f t="shared" si="307"/>
        <v>0.55638967993564437</v>
      </c>
      <c r="DK90" s="32">
        <f t="shared" si="308"/>
        <v>0.67795198155834313</v>
      </c>
      <c r="DL90" s="32">
        <f t="shared" si="309"/>
        <v>0.55582104323209192</v>
      </c>
      <c r="DM90" s="32">
        <f t="shared" si="310"/>
        <v>0.40013160949533599</v>
      </c>
      <c r="DN90" s="32">
        <f t="shared" si="311"/>
        <v>0.71651674731669546</v>
      </c>
      <c r="DO90" s="32">
        <f t="shared" si="312"/>
        <v>0.86914058253168525</v>
      </c>
      <c r="DP90" s="32">
        <f t="shared" si="313"/>
        <v>0.59228082407369231</v>
      </c>
      <c r="DQ90" s="32">
        <f t="shared" si="314"/>
        <v>0.64598000556539326</v>
      </c>
      <c r="DR90" s="32">
        <f t="shared" si="315"/>
        <v>0.95010080794973495</v>
      </c>
      <c r="DS90" s="32">
        <f t="shared" si="316"/>
        <v>0.87538773658530888</v>
      </c>
      <c r="DT90" s="32">
        <f t="shared" si="317"/>
        <v>1.1248818270071159</v>
      </c>
      <c r="DU90" s="32">
        <f t="shared" si="318"/>
        <v>0.4926458021074181</v>
      </c>
      <c r="DV90" s="32">
        <f t="shared" si="319"/>
        <v>0.40718137145422129</v>
      </c>
      <c r="DW90" s="32">
        <f t="shared" si="320"/>
        <v>0.59062767673600092</v>
      </c>
      <c r="DX90" s="32">
        <f t="shared" si="321"/>
        <v>0.39053171033081163</v>
      </c>
      <c r="DY90" s="32">
        <f t="shared" si="322"/>
        <v>0.42073298061145187</v>
      </c>
      <c r="DZ90" s="32">
        <f t="shared" si="323"/>
        <v>0.62022302219556047</v>
      </c>
      <c r="EA90" s="58">
        <f t="shared" si="324"/>
        <v>0</v>
      </c>
      <c r="EB90" s="32">
        <f t="shared" si="325"/>
        <v>0.45576091608054697</v>
      </c>
      <c r="EC90" s="32">
        <f t="shared" si="326"/>
        <v>0.58790680216644864</v>
      </c>
      <c r="ED90" s="32">
        <f t="shared" si="327"/>
        <v>0.33709567702435206</v>
      </c>
      <c r="EE90" s="32">
        <f t="shared" si="328"/>
        <v>1.5007162224800774</v>
      </c>
      <c r="EF90" s="32">
        <f t="shared" si="329"/>
        <v>0.60027041425612926</v>
      </c>
      <c r="EG90" s="32">
        <f t="shared" si="330"/>
        <v>0.41065840069936022</v>
      </c>
      <c r="EH90" s="32">
        <f t="shared" si="331"/>
        <v>0.30418693096890292</v>
      </c>
      <c r="EI90" s="32">
        <f t="shared" si="332"/>
        <v>0.78138691577690678</v>
      </c>
      <c r="EJ90" s="33">
        <f t="shared" si="333"/>
        <v>0.30204175754124568</v>
      </c>
    </row>
    <row r="91" spans="2:140" x14ac:dyDescent="0.25">
      <c r="B91" s="22" t="str">
        <v>Vordingborg</v>
      </c>
      <c r="E91" s="61" t="s">
        <v>95</v>
      </c>
      <c r="G91" s="34">
        <v>810</v>
      </c>
      <c r="H91" s="35" t="s">
        <v>121</v>
      </c>
      <c r="I91" s="25">
        <v>36614</v>
      </c>
      <c r="J91" s="26">
        <v>58.002000000000002</v>
      </c>
      <c r="K91" s="26">
        <v>57.2</v>
      </c>
      <c r="L91" s="64">
        <v>0.40182284075813107</v>
      </c>
      <c r="M91" s="100">
        <v>0.98001000000000005</v>
      </c>
      <c r="N91" s="100">
        <v>18.600000000000001</v>
      </c>
      <c r="O91" s="100">
        <v>400</v>
      </c>
      <c r="P91" s="100">
        <v>2.6000299999999998</v>
      </c>
      <c r="Q91" s="27">
        <v>633.1</v>
      </c>
      <c r="R91" s="28">
        <v>11.0002</v>
      </c>
      <c r="S91" s="28">
        <v>19</v>
      </c>
      <c r="T91" s="108">
        <v>0.62700100000000003</v>
      </c>
      <c r="U91" s="108">
        <v>0.29900100000000002</v>
      </c>
      <c r="V91" s="109">
        <v>0.14499999999999999</v>
      </c>
      <c r="X91" s="34">
        <v>810</v>
      </c>
      <c r="Y91" s="35" t="s">
        <v>121</v>
      </c>
      <c r="Z91" s="29">
        <f t="shared" si="334"/>
        <v>5.3004070919462097E-2</v>
      </c>
      <c r="AA91" s="29">
        <f t="shared" si="223"/>
        <v>3.6537407622685377E-3</v>
      </c>
      <c r="AB91" s="29">
        <f t="shared" si="224"/>
        <v>0.41726618705035973</v>
      </c>
      <c r="AC91" s="29">
        <f t="shared" si="225"/>
        <v>0.29777504366750945</v>
      </c>
      <c r="AD91" s="102">
        <f t="shared" si="226"/>
        <v>0.408704347826087</v>
      </c>
      <c r="AE91" s="102">
        <f t="shared" si="227"/>
        <v>0.52727272727272734</v>
      </c>
      <c r="AF91" s="102">
        <f t="shared" si="228"/>
        <v>0.18968809675366008</v>
      </c>
      <c r="AG91" s="102">
        <f t="shared" si="229"/>
        <v>0.40476904761904769</v>
      </c>
      <c r="AH91" s="30">
        <f t="shared" si="230"/>
        <v>0.42615342615342611</v>
      </c>
      <c r="AI91" s="30">
        <f t="shared" si="231"/>
        <v>3.3031890660592249E-2</v>
      </c>
      <c r="AJ91" s="30">
        <f t="shared" si="232"/>
        <v>0.18686868686868688</v>
      </c>
      <c r="AK91" s="112">
        <f t="shared" si="233"/>
        <v>0.49180655737704926</v>
      </c>
      <c r="AL91" s="112">
        <f t="shared" si="234"/>
        <v>0.61334000000000022</v>
      </c>
      <c r="AM91" s="113">
        <f t="shared" si="235"/>
        <v>0.43359374999999994</v>
      </c>
      <c r="AP91" s="36" t="s">
        <v>121</v>
      </c>
      <c r="AQ91" s="32">
        <f t="shared" si="236"/>
        <v>1.8456246066061979</v>
      </c>
      <c r="AR91" s="32">
        <f t="shared" si="237"/>
        <v>1.7908603800009393</v>
      </c>
      <c r="AS91" s="32">
        <f t="shared" si="238"/>
        <v>0.98577115175093288</v>
      </c>
      <c r="AT91" s="32">
        <f t="shared" si="239"/>
        <v>1.5460747090424602</v>
      </c>
      <c r="AU91" s="32">
        <f t="shared" si="240"/>
        <v>1.0040209119401449</v>
      </c>
      <c r="AV91" s="32">
        <f t="shared" si="241"/>
        <v>1.3731058316651785</v>
      </c>
      <c r="AW91" s="32">
        <f t="shared" si="242"/>
        <v>1.2307381848187875</v>
      </c>
      <c r="AX91" s="32">
        <f t="shared" si="243"/>
        <v>1.0998874603358431</v>
      </c>
      <c r="AY91" s="32">
        <f t="shared" si="244"/>
        <v>1.1333800524196889</v>
      </c>
      <c r="AZ91" s="32">
        <f t="shared" si="245"/>
        <v>1.1019122527037839</v>
      </c>
      <c r="BA91" s="32">
        <f t="shared" si="246"/>
        <v>1.1619796645572626</v>
      </c>
      <c r="BB91" s="32">
        <f t="shared" si="247"/>
        <v>1.1242710988127096</v>
      </c>
      <c r="BC91" s="32">
        <f t="shared" si="248"/>
        <v>1.142277901337976</v>
      </c>
      <c r="BD91" s="32">
        <f t="shared" si="249"/>
        <v>1.3452636558696522</v>
      </c>
      <c r="BE91" s="32">
        <f t="shared" si="250"/>
        <v>1.2749840146525924</v>
      </c>
      <c r="BF91" s="32">
        <f t="shared" si="251"/>
        <v>0.90116850876728882</v>
      </c>
      <c r="BG91" s="32">
        <f t="shared" si="252"/>
        <v>1.1549354862402232</v>
      </c>
      <c r="BH91" s="32">
        <f t="shared" si="253"/>
        <v>0.94265367851153681</v>
      </c>
      <c r="BI91" s="32">
        <f t="shared" si="254"/>
        <v>1.0301321191438362</v>
      </c>
      <c r="BJ91" s="32">
        <f t="shared" si="255"/>
        <v>0.6986972552487547</v>
      </c>
      <c r="BK91" s="32">
        <f t="shared" si="256"/>
        <v>0.65377831230115657</v>
      </c>
      <c r="BL91" s="32">
        <f t="shared" si="257"/>
        <v>0.77594888464420297</v>
      </c>
      <c r="BM91" s="32">
        <f t="shared" si="258"/>
        <v>1.0717288711130222</v>
      </c>
      <c r="BN91" s="32">
        <f t="shared" si="259"/>
        <v>1.0582637380567361</v>
      </c>
      <c r="BO91" s="32">
        <f t="shared" si="260"/>
        <v>0.81385069596039228</v>
      </c>
      <c r="BP91" s="32">
        <f t="shared" si="261"/>
        <v>0.46597695400718409</v>
      </c>
      <c r="BQ91" s="32">
        <f t="shared" si="262"/>
        <v>0.69535338825964099</v>
      </c>
      <c r="BR91" s="32">
        <f t="shared" si="263"/>
        <v>0.45836079710503197</v>
      </c>
      <c r="BS91" s="32">
        <f t="shared" si="264"/>
        <v>0.41458292761884091</v>
      </c>
      <c r="BT91" s="32">
        <f t="shared" si="265"/>
        <v>0.7943349902339284</v>
      </c>
      <c r="BU91" s="32">
        <f t="shared" si="266"/>
        <v>0.60735488039182872</v>
      </c>
      <c r="BV91" s="32">
        <f t="shared" si="267"/>
        <v>0.62800560390759208</v>
      </c>
      <c r="BW91" s="32">
        <f t="shared" si="268"/>
        <v>0.7668966461607325</v>
      </c>
      <c r="BX91" s="32">
        <f t="shared" si="269"/>
        <v>0.5085761064986104</v>
      </c>
      <c r="BY91" s="32">
        <f t="shared" si="270"/>
        <v>0.27189721470813782</v>
      </c>
      <c r="BZ91" s="32">
        <f t="shared" si="271"/>
        <v>0.28209864249133892</v>
      </c>
      <c r="CA91" s="32">
        <f t="shared" si="272"/>
        <v>0.44426545503877984</v>
      </c>
      <c r="CB91" s="32">
        <f t="shared" si="273"/>
        <v>0.48504390927643742</v>
      </c>
      <c r="CC91" s="32">
        <f t="shared" si="274"/>
        <v>0.52009889864158809</v>
      </c>
      <c r="CD91" s="32">
        <f t="shared" si="275"/>
        <v>0.34544567639523199</v>
      </c>
      <c r="CE91" s="32">
        <f t="shared" si="276"/>
        <v>0.38316170148244044</v>
      </c>
      <c r="CF91" s="32">
        <f t="shared" si="277"/>
        <v>0.60951779767834435</v>
      </c>
      <c r="CG91" s="32">
        <f t="shared" si="278"/>
        <v>1.028609037810754</v>
      </c>
      <c r="CH91" s="32">
        <f t="shared" si="279"/>
        <v>0.28173758521156039</v>
      </c>
      <c r="CI91" s="32">
        <f t="shared" si="280"/>
        <v>0.60655009077663391</v>
      </c>
      <c r="CJ91" s="32">
        <f t="shared" si="281"/>
        <v>0.44690560009870461</v>
      </c>
      <c r="CK91" s="32">
        <f t="shared" si="282"/>
        <v>0.40969416300155009</v>
      </c>
      <c r="CL91" s="32">
        <f t="shared" si="283"/>
        <v>0.29635972880005818</v>
      </c>
      <c r="CM91" s="32">
        <f t="shared" si="284"/>
        <v>0.22018426654550965</v>
      </c>
      <c r="CN91" s="32">
        <f t="shared" si="285"/>
        <v>0.42935143465824677</v>
      </c>
      <c r="CO91" s="32">
        <f t="shared" si="286"/>
        <v>0.31607785554664991</v>
      </c>
      <c r="CP91" s="32">
        <f t="shared" si="287"/>
        <v>0.77036607430606052</v>
      </c>
      <c r="CQ91" s="32">
        <f t="shared" si="288"/>
        <v>0.41109516575837374</v>
      </c>
      <c r="CR91" s="32">
        <f t="shared" si="289"/>
        <v>0.18540567265300512</v>
      </c>
      <c r="CS91" s="32">
        <f t="shared" si="290"/>
        <v>0.71097317460583709</v>
      </c>
      <c r="CT91" s="32">
        <f t="shared" si="291"/>
        <v>0.64500763187615329</v>
      </c>
      <c r="CU91" s="32">
        <f t="shared" si="292"/>
        <v>0.35825592003332907</v>
      </c>
      <c r="CV91" s="32">
        <f t="shared" si="293"/>
        <v>0.34015474142613916</v>
      </c>
      <c r="CW91" s="32">
        <f t="shared" si="294"/>
        <v>0.26244979028756604</v>
      </c>
      <c r="CX91" s="32">
        <f t="shared" si="295"/>
        <v>0.55705872245194576</v>
      </c>
      <c r="CY91" s="32">
        <f t="shared" si="296"/>
        <v>0.34257376860378314</v>
      </c>
      <c r="CZ91" s="32">
        <f t="shared" si="297"/>
        <v>1.2332654301760564</v>
      </c>
      <c r="DA91" s="32">
        <f t="shared" si="298"/>
        <v>0.56395358443442412</v>
      </c>
      <c r="DB91" s="32">
        <f t="shared" si="299"/>
        <v>0.23993063384271676</v>
      </c>
      <c r="DC91" s="32">
        <f t="shared" si="300"/>
        <v>0.35584936981159077</v>
      </c>
      <c r="DD91" s="32">
        <f t="shared" si="301"/>
        <v>0.6336606287986134</v>
      </c>
      <c r="DE91" s="32">
        <f t="shared" si="302"/>
        <v>0.43562537854435679</v>
      </c>
      <c r="DF91" s="32">
        <f t="shared" si="303"/>
        <v>0.52459623651570109</v>
      </c>
      <c r="DG91" s="32">
        <f t="shared" si="304"/>
        <v>0.47239873453463982</v>
      </c>
      <c r="DH91" s="32">
        <f t="shared" si="305"/>
        <v>0.58911592657305445</v>
      </c>
      <c r="DI91" s="32">
        <f t="shared" si="306"/>
        <v>0.31883245426912898</v>
      </c>
      <c r="DJ91" s="32">
        <f t="shared" si="307"/>
        <v>0.4212644670490549</v>
      </c>
      <c r="DK91" s="32">
        <f t="shared" si="308"/>
        <v>0.39700522806912675</v>
      </c>
      <c r="DL91" s="32">
        <f t="shared" si="309"/>
        <v>0.36607426300617268</v>
      </c>
      <c r="DM91" s="32">
        <f t="shared" si="310"/>
        <v>0.27535756869942651</v>
      </c>
      <c r="DN91" s="32">
        <f t="shared" si="311"/>
        <v>0.48625954984553782</v>
      </c>
      <c r="DO91" s="32">
        <f t="shared" si="312"/>
        <v>0.5516516331949729</v>
      </c>
      <c r="DP91" s="32">
        <f t="shared" si="313"/>
        <v>0.44924686087872584</v>
      </c>
      <c r="DQ91" s="32">
        <f t="shared" si="314"/>
        <v>0.5941687177847077</v>
      </c>
      <c r="DR91" s="32">
        <f t="shared" si="315"/>
        <v>0.62376800216407069</v>
      </c>
      <c r="DS91" s="32">
        <f t="shared" si="316"/>
        <v>0.66974134227619631</v>
      </c>
      <c r="DT91" s="32">
        <f t="shared" si="317"/>
        <v>1.0102208895511422</v>
      </c>
      <c r="DU91" s="32">
        <f t="shared" si="318"/>
        <v>0.33610586238662676</v>
      </c>
      <c r="DV91" s="32">
        <f t="shared" si="319"/>
        <v>0.66773612463032916</v>
      </c>
      <c r="DW91" s="32">
        <f t="shared" si="320"/>
        <v>0.27876148515938193</v>
      </c>
      <c r="DX91" s="32">
        <f t="shared" si="321"/>
        <v>0.27226874144125945</v>
      </c>
      <c r="DY91" s="32">
        <f t="shared" si="322"/>
        <v>0.56757452827354293</v>
      </c>
      <c r="DZ91" s="32">
        <f t="shared" si="323"/>
        <v>0.53239318311779871</v>
      </c>
      <c r="EA91" s="32">
        <f t="shared" si="324"/>
        <v>0.45576091608054697</v>
      </c>
      <c r="EB91" s="58">
        <f t="shared" si="325"/>
        <v>0</v>
      </c>
      <c r="EC91" s="32">
        <f t="shared" si="326"/>
        <v>0.40869630548764185</v>
      </c>
      <c r="ED91" s="32">
        <f t="shared" si="327"/>
        <v>0.36195863303794024</v>
      </c>
      <c r="EE91" s="32">
        <f t="shared" si="328"/>
        <v>1.2948125066796834</v>
      </c>
      <c r="EF91" s="32">
        <f t="shared" si="329"/>
        <v>0.5452891085718039</v>
      </c>
      <c r="EG91" s="32">
        <f t="shared" si="330"/>
        <v>0.27876750585449162</v>
      </c>
      <c r="EH91" s="32">
        <f t="shared" si="331"/>
        <v>0.27387927046537974</v>
      </c>
      <c r="EI91" s="32">
        <f t="shared" si="332"/>
        <v>0.75958188319938524</v>
      </c>
      <c r="EJ91" s="33">
        <f t="shared" si="333"/>
        <v>0.29941883252607027</v>
      </c>
    </row>
    <row r="92" spans="2:140" x14ac:dyDescent="0.25">
      <c r="B92" s="22" t="str">
        <v>Hedensted</v>
      </c>
      <c r="E92" s="61" t="s">
        <v>99</v>
      </c>
      <c r="G92" s="23">
        <v>813</v>
      </c>
      <c r="H92" s="24" t="s">
        <v>122</v>
      </c>
      <c r="I92" s="25">
        <v>58376</v>
      </c>
      <c r="J92" s="26">
        <v>89</v>
      </c>
      <c r="K92" s="26">
        <v>55.6</v>
      </c>
      <c r="L92" s="64">
        <v>-0.37516956836367304</v>
      </c>
      <c r="M92" s="100">
        <v>1.1100000000000001</v>
      </c>
      <c r="N92" s="100">
        <v>19.8</v>
      </c>
      <c r="O92" s="100">
        <v>373</v>
      </c>
      <c r="P92" s="100">
        <v>2.80002</v>
      </c>
      <c r="Q92" s="27">
        <v>652.70000000000005</v>
      </c>
      <c r="R92" s="28">
        <v>14.000000000000002</v>
      </c>
      <c r="S92" s="28">
        <v>37</v>
      </c>
      <c r="T92" s="108">
        <v>0.61699999999999999</v>
      </c>
      <c r="U92" s="108">
        <v>0.26200000000000001</v>
      </c>
      <c r="V92" s="109">
        <v>0.13900000000000001</v>
      </c>
      <c r="X92" s="23">
        <v>813</v>
      </c>
      <c r="Y92" s="24" t="s">
        <v>122</v>
      </c>
      <c r="Z92" s="29">
        <f t="shared" si="334"/>
        <v>8.6097589535136576E-2</v>
      </c>
      <c r="AA92" s="29">
        <f t="shared" si="223"/>
        <v>6.227684131860832E-3</v>
      </c>
      <c r="AB92" s="29">
        <f t="shared" si="224"/>
        <v>0.35971223021582727</v>
      </c>
      <c r="AC92" s="29">
        <f t="shared" si="225"/>
        <v>0.12797457971861148</v>
      </c>
      <c r="AD92" s="102">
        <f t="shared" si="226"/>
        <v>0.52173913043478271</v>
      </c>
      <c r="AE92" s="102">
        <f t="shared" si="227"/>
        <v>0.5818181818181819</v>
      </c>
      <c r="AF92" s="102">
        <f t="shared" si="228"/>
        <v>0.17250159134309356</v>
      </c>
      <c r="AG92" s="102">
        <f t="shared" si="229"/>
        <v>0.45238571428571439</v>
      </c>
      <c r="AH92" s="30">
        <f t="shared" si="230"/>
        <v>0.43953043953043952</v>
      </c>
      <c r="AI92" s="30">
        <f t="shared" si="231"/>
        <v>6.7198177676537602E-2</v>
      </c>
      <c r="AJ92" s="30">
        <f t="shared" si="232"/>
        <v>0.41414141414141409</v>
      </c>
      <c r="AK92" s="112">
        <f t="shared" si="233"/>
        <v>0.45901639344262291</v>
      </c>
      <c r="AL92" s="112">
        <f t="shared" si="234"/>
        <v>0.36666666666666681</v>
      </c>
      <c r="AM92" s="113">
        <f t="shared" si="235"/>
        <v>0.41015625000000006</v>
      </c>
      <c r="AP92" s="31" t="s">
        <v>122</v>
      </c>
      <c r="AQ92" s="32">
        <f t="shared" si="236"/>
        <v>1.8593302301918277</v>
      </c>
      <c r="AR92" s="32">
        <f t="shared" si="237"/>
        <v>1.8443474132278084</v>
      </c>
      <c r="AS92" s="32">
        <f t="shared" si="238"/>
        <v>1.0334806275158372</v>
      </c>
      <c r="AT92" s="32">
        <f t="shared" si="239"/>
        <v>1.5438054274727331</v>
      </c>
      <c r="AU92" s="32">
        <f t="shared" si="240"/>
        <v>1.1184239446886659</v>
      </c>
      <c r="AV92" s="32">
        <f t="shared" si="241"/>
        <v>1.4686823654562791</v>
      </c>
      <c r="AW92" s="32">
        <f t="shared" si="242"/>
        <v>1.2424019875859156</v>
      </c>
      <c r="AX92" s="32">
        <f t="shared" si="243"/>
        <v>1.066495419560459</v>
      </c>
      <c r="AY92" s="32">
        <f t="shared" si="244"/>
        <v>1.1848888442585612</v>
      </c>
      <c r="AZ92" s="32">
        <f t="shared" si="245"/>
        <v>0.94982028628899573</v>
      </c>
      <c r="BA92" s="32">
        <f t="shared" si="246"/>
        <v>1.1204707202680957</v>
      </c>
      <c r="BB92" s="32">
        <f t="shared" si="247"/>
        <v>1.3005545002854755</v>
      </c>
      <c r="BC92" s="32">
        <f t="shared" si="248"/>
        <v>1.20767314399269</v>
      </c>
      <c r="BD92" s="32">
        <f t="shared" si="249"/>
        <v>1.4071856728218171</v>
      </c>
      <c r="BE92" s="32">
        <f t="shared" si="250"/>
        <v>1.2144996185291572</v>
      </c>
      <c r="BF92" s="32">
        <f t="shared" si="251"/>
        <v>0.79569975447527796</v>
      </c>
      <c r="BG92" s="32">
        <f t="shared" si="252"/>
        <v>1.2851863716319656</v>
      </c>
      <c r="BH92" s="32">
        <f t="shared" si="253"/>
        <v>1.0757998433815343</v>
      </c>
      <c r="BI92" s="32">
        <f t="shared" si="254"/>
        <v>1.2158209851558148</v>
      </c>
      <c r="BJ92" s="32">
        <f t="shared" si="255"/>
        <v>0.80910806388160816</v>
      </c>
      <c r="BK92" s="32">
        <f t="shared" si="256"/>
        <v>0.61821913303033671</v>
      </c>
      <c r="BL92" s="32">
        <f t="shared" si="257"/>
        <v>0.92034485263092014</v>
      </c>
      <c r="BM92" s="32">
        <f t="shared" si="258"/>
        <v>1.1560878123481917</v>
      </c>
      <c r="BN92" s="32">
        <f t="shared" si="259"/>
        <v>1.1526928805759971</v>
      </c>
      <c r="BO92" s="32">
        <f t="shared" si="260"/>
        <v>1.0691534123356756</v>
      </c>
      <c r="BP92" s="32">
        <f t="shared" si="261"/>
        <v>0.618281288315643</v>
      </c>
      <c r="BQ92" s="32">
        <f t="shared" si="262"/>
        <v>0.87487364540129431</v>
      </c>
      <c r="BR92" s="32">
        <f t="shared" si="263"/>
        <v>0.67911137499552798</v>
      </c>
      <c r="BS92" s="32">
        <f t="shared" si="264"/>
        <v>0.36197485431669341</v>
      </c>
      <c r="BT92" s="32">
        <f t="shared" si="265"/>
        <v>0.99796876151734037</v>
      </c>
      <c r="BU92" s="32">
        <f t="shared" si="266"/>
        <v>0.85221290558610174</v>
      </c>
      <c r="BV92" s="32">
        <f t="shared" si="267"/>
        <v>0.74921003875368064</v>
      </c>
      <c r="BW92" s="32">
        <f t="shared" si="268"/>
        <v>0.94649952623115574</v>
      </c>
      <c r="BX92" s="32">
        <f t="shared" si="269"/>
        <v>0.44006136797894796</v>
      </c>
      <c r="BY92" s="32">
        <f t="shared" si="270"/>
        <v>0.41126237645045416</v>
      </c>
      <c r="BZ92" s="32">
        <f t="shared" si="271"/>
        <v>0.45782902231732653</v>
      </c>
      <c r="CA92" s="32">
        <f t="shared" si="272"/>
        <v>0.39128489178348191</v>
      </c>
      <c r="CB92" s="32">
        <f t="shared" si="273"/>
        <v>0.67866710713625811</v>
      </c>
      <c r="CC92" s="32">
        <f t="shared" si="274"/>
        <v>0.67654863911760721</v>
      </c>
      <c r="CD92" s="32">
        <f t="shared" si="275"/>
        <v>0.51585704036526259</v>
      </c>
      <c r="CE92" s="32">
        <f t="shared" si="276"/>
        <v>0.64378276437117232</v>
      </c>
      <c r="CF92" s="32">
        <f t="shared" si="277"/>
        <v>0.80329004862962849</v>
      </c>
      <c r="CG92" s="32">
        <f t="shared" si="278"/>
        <v>0.89672364382373526</v>
      </c>
      <c r="CH92" s="32">
        <f t="shared" si="279"/>
        <v>0.41294798658801624</v>
      </c>
      <c r="CI92" s="32">
        <f t="shared" si="280"/>
        <v>0.44684734046936353</v>
      </c>
      <c r="CJ92" s="32">
        <f t="shared" si="281"/>
        <v>0.58383921613107337</v>
      </c>
      <c r="CK92" s="32">
        <f t="shared" si="282"/>
        <v>0.59741978125131734</v>
      </c>
      <c r="CL92" s="32">
        <f t="shared" si="283"/>
        <v>0.52546222055385161</v>
      </c>
      <c r="CM92" s="32">
        <f t="shared" si="284"/>
        <v>0.53011593685563851</v>
      </c>
      <c r="CN92" s="32">
        <f t="shared" si="285"/>
        <v>0.70333532246255992</v>
      </c>
      <c r="CO92" s="32">
        <f t="shared" si="286"/>
        <v>0.52183605540271882</v>
      </c>
      <c r="CP92" s="32">
        <f t="shared" si="287"/>
        <v>0.83768111886148033</v>
      </c>
      <c r="CQ92" s="32">
        <f t="shared" si="288"/>
        <v>0.61960679768661819</v>
      </c>
      <c r="CR92" s="32">
        <f t="shared" si="289"/>
        <v>0.44285968162212935</v>
      </c>
      <c r="CS92" s="32">
        <f t="shared" si="290"/>
        <v>0.54991988433031769</v>
      </c>
      <c r="CT92" s="32">
        <f t="shared" si="291"/>
        <v>0.76729202716568534</v>
      </c>
      <c r="CU92" s="32">
        <f t="shared" si="292"/>
        <v>0.50906196219964805</v>
      </c>
      <c r="CV92" s="32">
        <f t="shared" si="293"/>
        <v>0.5008866955274589</v>
      </c>
      <c r="CW92" s="32">
        <f t="shared" si="294"/>
        <v>0.47796920850031105</v>
      </c>
      <c r="CX92" s="32">
        <f t="shared" si="295"/>
        <v>0.63002086183081352</v>
      </c>
      <c r="CY92" s="32">
        <f t="shared" si="296"/>
        <v>0.48984527616274148</v>
      </c>
      <c r="CZ92" s="32">
        <f t="shared" si="297"/>
        <v>1.1780658812265206</v>
      </c>
      <c r="DA92" s="32">
        <f t="shared" si="298"/>
        <v>0.7229143760951674</v>
      </c>
      <c r="DB92" s="32">
        <f t="shared" si="299"/>
        <v>0.37137064437516332</v>
      </c>
      <c r="DC92" s="32">
        <f t="shared" si="300"/>
        <v>0.55556563653859414</v>
      </c>
      <c r="DD92" s="32">
        <f t="shared" si="301"/>
        <v>0.65453051921477678</v>
      </c>
      <c r="DE92" s="32">
        <f t="shared" si="302"/>
        <v>0.48573286505445623</v>
      </c>
      <c r="DF92" s="32">
        <f t="shared" si="303"/>
        <v>0.74430846334108358</v>
      </c>
      <c r="DG92" s="32">
        <f t="shared" si="304"/>
        <v>0.69411849857826691</v>
      </c>
      <c r="DH92" s="32">
        <f t="shared" si="305"/>
        <v>0.70895884723374158</v>
      </c>
      <c r="DI92" s="32">
        <f t="shared" si="306"/>
        <v>0.56292982935201585</v>
      </c>
      <c r="DJ92" s="32">
        <f t="shared" si="307"/>
        <v>0.53110120256201998</v>
      </c>
      <c r="DK92" s="32">
        <f t="shared" si="308"/>
        <v>0.50197899474807894</v>
      </c>
      <c r="DL92" s="32">
        <f t="shared" si="309"/>
        <v>0.52323143878951706</v>
      </c>
      <c r="DM92" s="32">
        <f t="shared" si="310"/>
        <v>0.30746451831828764</v>
      </c>
      <c r="DN92" s="32">
        <f t="shared" si="311"/>
        <v>0.70991104123171389</v>
      </c>
      <c r="DO92" s="32">
        <f t="shared" si="312"/>
        <v>0.76728639999519133</v>
      </c>
      <c r="DP92" s="32">
        <f t="shared" si="313"/>
        <v>0.55569874426424037</v>
      </c>
      <c r="DQ92" s="32">
        <f t="shared" si="314"/>
        <v>0.79292770122437439</v>
      </c>
      <c r="DR92" s="32">
        <f t="shared" si="315"/>
        <v>0.63207192307642512</v>
      </c>
      <c r="DS92" s="32">
        <f t="shared" si="316"/>
        <v>0.85854648487073904</v>
      </c>
      <c r="DT92" s="32">
        <f t="shared" si="317"/>
        <v>1.1660495334252023</v>
      </c>
      <c r="DU92" s="32">
        <f t="shared" si="318"/>
        <v>0.49084007977162386</v>
      </c>
      <c r="DV92" s="32">
        <f t="shared" si="319"/>
        <v>0.81406437326298697</v>
      </c>
      <c r="DW92" s="32">
        <f t="shared" si="320"/>
        <v>0.55280213707693926</v>
      </c>
      <c r="DX92" s="32">
        <f t="shared" si="321"/>
        <v>0.49312131651003782</v>
      </c>
      <c r="DY92" s="32">
        <f t="shared" si="322"/>
        <v>0.70171746073354824</v>
      </c>
      <c r="DZ92" s="32">
        <f t="shared" si="323"/>
        <v>0.47880037635975764</v>
      </c>
      <c r="EA92" s="32">
        <f t="shared" si="324"/>
        <v>0.58790680216644864</v>
      </c>
      <c r="EB92" s="32">
        <f t="shared" si="325"/>
        <v>0.40869630548764185</v>
      </c>
      <c r="EC92" s="58">
        <f t="shared" si="326"/>
        <v>0</v>
      </c>
      <c r="ED92" s="32">
        <f t="shared" si="327"/>
        <v>0.5242468310434697</v>
      </c>
      <c r="EE92" s="32">
        <f t="shared" si="328"/>
        <v>1.0450954571494491</v>
      </c>
      <c r="EF92" s="32">
        <f t="shared" si="329"/>
        <v>0.84974604102285867</v>
      </c>
      <c r="EG92" s="32">
        <f t="shared" si="330"/>
        <v>0.40122015522838478</v>
      </c>
      <c r="EH92" s="32">
        <f t="shared" si="331"/>
        <v>0.36863163926342007</v>
      </c>
      <c r="EI92" s="32">
        <f t="shared" si="332"/>
        <v>0.80322797802048651</v>
      </c>
      <c r="EJ92" s="33">
        <f t="shared" si="333"/>
        <v>0.44903051086045659</v>
      </c>
    </row>
    <row r="93" spans="2:140" x14ac:dyDescent="0.25">
      <c r="B93" s="22" t="str">
        <v>Greve</v>
      </c>
      <c r="E93" s="61" t="s">
        <v>123</v>
      </c>
      <c r="G93" s="23">
        <v>820</v>
      </c>
      <c r="H93" s="24" t="s">
        <v>123</v>
      </c>
      <c r="I93" s="25">
        <v>36012</v>
      </c>
      <c r="J93" s="26">
        <v>47</v>
      </c>
      <c r="K93" s="26">
        <v>56.6</v>
      </c>
      <c r="L93" s="64">
        <v>-0.32002489770608117</v>
      </c>
      <c r="M93" s="100">
        <v>1.1100099999999999</v>
      </c>
      <c r="N93" s="100">
        <v>22.7</v>
      </c>
      <c r="O93" s="100">
        <v>470.00099999999998</v>
      </c>
      <c r="P93" s="100">
        <v>2.6000399999999999</v>
      </c>
      <c r="Q93" s="27">
        <v>769.7</v>
      </c>
      <c r="R93" s="28">
        <v>11.3</v>
      </c>
      <c r="S93" s="28">
        <v>21.200000000000003</v>
      </c>
      <c r="T93" s="108">
        <v>0.63400100000000004</v>
      </c>
      <c r="U93" s="108">
        <v>0.32800000000000001</v>
      </c>
      <c r="V93" s="109">
        <v>0.121</v>
      </c>
      <c r="X93" s="23">
        <v>820</v>
      </c>
      <c r="Y93" s="24" t="s">
        <v>123</v>
      </c>
      <c r="Z93" s="29">
        <f t="shared" si="334"/>
        <v>5.208860826866548E-2</v>
      </c>
      <c r="AA93" s="29">
        <f t="shared" si="223"/>
        <v>2.7401810180187661E-3</v>
      </c>
      <c r="AB93" s="29">
        <f t="shared" si="224"/>
        <v>0.39568345323741</v>
      </c>
      <c r="AC93" s="29">
        <f t="shared" si="225"/>
        <v>0.14002565068409423</v>
      </c>
      <c r="AD93" s="102">
        <f t="shared" si="226"/>
        <v>0.52174782608695647</v>
      </c>
      <c r="AE93" s="102">
        <f t="shared" si="227"/>
        <v>0.71363636363636362</v>
      </c>
      <c r="AF93" s="102">
        <f t="shared" si="228"/>
        <v>0.23424633991088478</v>
      </c>
      <c r="AG93" s="102">
        <f t="shared" si="229"/>
        <v>0.40477142857142862</v>
      </c>
      <c r="AH93" s="30">
        <f t="shared" si="230"/>
        <v>0.51938301938301934</v>
      </c>
      <c r="AI93" s="30">
        <f t="shared" si="231"/>
        <v>3.6446469248291577E-2</v>
      </c>
      <c r="AJ93" s="30">
        <f t="shared" si="232"/>
        <v>0.2146464646464647</v>
      </c>
      <c r="AK93" s="112">
        <f t="shared" si="233"/>
        <v>0.51475737704918045</v>
      </c>
      <c r="AL93" s="112">
        <f t="shared" si="234"/>
        <v>0.80666666666666687</v>
      </c>
      <c r="AM93" s="113">
        <f t="shared" si="235"/>
        <v>0.33984374999999994</v>
      </c>
      <c r="AP93" s="31" t="s">
        <v>123</v>
      </c>
      <c r="AQ93" s="32">
        <f t="shared" si="236"/>
        <v>2.0196837912812513</v>
      </c>
      <c r="AR93" s="32">
        <f t="shared" si="237"/>
        <v>1.974218004625228</v>
      </c>
      <c r="AS93" s="32">
        <f t="shared" si="238"/>
        <v>1.1417130629247891</v>
      </c>
      <c r="AT93" s="32">
        <f t="shared" si="239"/>
        <v>1.6555818712773613</v>
      </c>
      <c r="AU93" s="32">
        <f t="shared" si="240"/>
        <v>1.2027374110308198</v>
      </c>
      <c r="AV93" s="32">
        <f t="shared" si="241"/>
        <v>1.5630644224566423</v>
      </c>
      <c r="AW93" s="32">
        <f t="shared" si="242"/>
        <v>1.4087821456013125</v>
      </c>
      <c r="AX93" s="32">
        <f t="shared" si="243"/>
        <v>1.2642322015220742</v>
      </c>
      <c r="AY93" s="32">
        <f t="shared" si="244"/>
        <v>1.2739454843349098</v>
      </c>
      <c r="AZ93" s="32">
        <f t="shared" si="245"/>
        <v>1.1667021793316861</v>
      </c>
      <c r="BA93" s="32">
        <f t="shared" si="246"/>
        <v>1.317765051334987</v>
      </c>
      <c r="BB93" s="32">
        <f t="shared" si="247"/>
        <v>1.2599293676407599</v>
      </c>
      <c r="BC93" s="32">
        <f t="shared" si="248"/>
        <v>1.3734389543699099</v>
      </c>
      <c r="BD93" s="32">
        <f t="shared" si="249"/>
        <v>1.52326070006864</v>
      </c>
      <c r="BE93" s="32">
        <f t="shared" si="250"/>
        <v>1.3181213711198434</v>
      </c>
      <c r="BF93" s="32">
        <f t="shared" si="251"/>
        <v>1.1227831444474246</v>
      </c>
      <c r="BG93" s="32">
        <f t="shared" si="252"/>
        <v>1.3694902709311749</v>
      </c>
      <c r="BH93" s="32">
        <f t="shared" si="253"/>
        <v>1.131984685862292</v>
      </c>
      <c r="BI93" s="32">
        <f t="shared" si="254"/>
        <v>1.1919143878976519</v>
      </c>
      <c r="BJ93" s="32">
        <f t="shared" si="255"/>
        <v>0.9174298452092543</v>
      </c>
      <c r="BK93" s="32">
        <f t="shared" si="256"/>
        <v>0.87857018230229855</v>
      </c>
      <c r="BL93" s="32">
        <f t="shared" si="257"/>
        <v>1.0532650622064421</v>
      </c>
      <c r="BM93" s="32">
        <f t="shared" si="258"/>
        <v>1.2658308956951685</v>
      </c>
      <c r="BN93" s="32">
        <f t="shared" si="259"/>
        <v>1.2420755467718236</v>
      </c>
      <c r="BO93" s="32">
        <f t="shared" si="260"/>
        <v>1.0268298541056446</v>
      </c>
      <c r="BP93" s="32">
        <f t="shared" si="261"/>
        <v>0.74699658230002519</v>
      </c>
      <c r="BQ93" s="32">
        <f t="shared" si="262"/>
        <v>0.75947185893322999</v>
      </c>
      <c r="BR93" s="32">
        <f t="shared" si="263"/>
        <v>0.67672076264372549</v>
      </c>
      <c r="BS93" s="32">
        <f t="shared" si="264"/>
        <v>0.4914091204195426</v>
      </c>
      <c r="BT93" s="32">
        <f t="shared" si="265"/>
        <v>0.98976874026039885</v>
      </c>
      <c r="BU93" s="32">
        <f t="shared" si="266"/>
        <v>0.73473238912529115</v>
      </c>
      <c r="BV93" s="32">
        <f t="shared" si="267"/>
        <v>0.90196738953829925</v>
      </c>
      <c r="BW93" s="32">
        <f t="shared" si="268"/>
        <v>1.0395059183115181</v>
      </c>
      <c r="BX93" s="32">
        <f t="shared" si="269"/>
        <v>0.55946101953123839</v>
      </c>
      <c r="BY93" s="32">
        <f t="shared" si="270"/>
        <v>0.53894776381594622</v>
      </c>
      <c r="BZ93" s="32">
        <f t="shared" si="271"/>
        <v>0.54317171435934863</v>
      </c>
      <c r="CA93" s="32">
        <f t="shared" si="272"/>
        <v>0.50202749506635258</v>
      </c>
      <c r="CB93" s="32">
        <f t="shared" si="273"/>
        <v>0.74333918122498921</v>
      </c>
      <c r="CC93" s="32">
        <f t="shared" si="274"/>
        <v>0.46916648243588527</v>
      </c>
      <c r="CD93" s="32">
        <f t="shared" si="275"/>
        <v>0.61883354698908488</v>
      </c>
      <c r="CE93" s="32">
        <f t="shared" si="276"/>
        <v>0.50776487524090208</v>
      </c>
      <c r="CF93" s="32">
        <f t="shared" si="277"/>
        <v>0.90920831913457056</v>
      </c>
      <c r="CG93" s="32">
        <f t="shared" si="278"/>
        <v>0.92229819319353834</v>
      </c>
      <c r="CH93" s="32">
        <f t="shared" si="279"/>
        <v>0.49689412031323471</v>
      </c>
      <c r="CI93" s="32">
        <f t="shared" si="280"/>
        <v>0.63908689800858642</v>
      </c>
      <c r="CJ93" s="32">
        <f t="shared" si="281"/>
        <v>0.31934039389566643</v>
      </c>
      <c r="CK93" s="32">
        <f t="shared" si="282"/>
        <v>0.71183290281138512</v>
      </c>
      <c r="CL93" s="32">
        <f t="shared" si="283"/>
        <v>0.32546891559352975</v>
      </c>
      <c r="CM93" s="32">
        <f t="shared" si="284"/>
        <v>0.34701192261455444</v>
      </c>
      <c r="CN93" s="32">
        <f t="shared" si="285"/>
        <v>0.48931064523729906</v>
      </c>
      <c r="CO93" s="32">
        <f t="shared" si="286"/>
        <v>0.42835247256725228</v>
      </c>
      <c r="CP93" s="32">
        <f t="shared" si="287"/>
        <v>0.97649925919636782</v>
      </c>
      <c r="CQ93" s="32">
        <f t="shared" si="288"/>
        <v>0.58260579337413632</v>
      </c>
      <c r="CR93" s="32">
        <f t="shared" si="289"/>
        <v>0.37105956205820806</v>
      </c>
      <c r="CS93" s="32">
        <f t="shared" si="290"/>
        <v>0.75908432638854018</v>
      </c>
      <c r="CT93" s="32">
        <f t="shared" si="291"/>
        <v>0.76142162330496532</v>
      </c>
      <c r="CU93" s="32">
        <f t="shared" si="292"/>
        <v>0.30883641275032619</v>
      </c>
      <c r="CV93" s="32">
        <f t="shared" si="293"/>
        <v>0.4596002569984457</v>
      </c>
      <c r="CW93" s="32">
        <f t="shared" si="294"/>
        <v>0.3980782496872543</v>
      </c>
      <c r="CX93" s="32">
        <f t="shared" si="295"/>
        <v>0.37533046252149022</v>
      </c>
      <c r="CY93" s="32">
        <f t="shared" si="296"/>
        <v>0.46259354647963974</v>
      </c>
      <c r="CZ93" s="32">
        <f t="shared" si="297"/>
        <v>1.3047506690673463</v>
      </c>
      <c r="DA93" s="32">
        <f t="shared" si="298"/>
        <v>0.4928006625415936</v>
      </c>
      <c r="DB93" s="32">
        <f t="shared" si="299"/>
        <v>0.39393368495033959</v>
      </c>
      <c r="DC93" s="32">
        <f t="shared" si="300"/>
        <v>0.34520964449740088</v>
      </c>
      <c r="DD93" s="32">
        <f t="shared" si="301"/>
        <v>0.80434384293838679</v>
      </c>
      <c r="DE93" s="32">
        <f t="shared" si="302"/>
        <v>0.71723009260396187</v>
      </c>
      <c r="DF93" s="32">
        <f t="shared" si="303"/>
        <v>0.69701556000573794</v>
      </c>
      <c r="DG93" s="32">
        <f t="shared" si="304"/>
        <v>0.71195483638923707</v>
      </c>
      <c r="DH93" s="32">
        <f t="shared" si="305"/>
        <v>0.63123615743588013</v>
      </c>
      <c r="DI93" s="32">
        <f t="shared" si="306"/>
        <v>0.45290832686321825</v>
      </c>
      <c r="DJ93" s="32">
        <f t="shared" si="307"/>
        <v>0.4453397398243053</v>
      </c>
      <c r="DK93" s="32">
        <f t="shared" si="308"/>
        <v>0.52609809896649173</v>
      </c>
      <c r="DL93" s="32">
        <f t="shared" si="309"/>
        <v>0.6214522598259693</v>
      </c>
      <c r="DM93" s="32">
        <f t="shared" si="310"/>
        <v>0.25824789685896138</v>
      </c>
      <c r="DN93" s="32">
        <f t="shared" si="311"/>
        <v>0.76197730914035799</v>
      </c>
      <c r="DO93" s="32">
        <f t="shared" si="312"/>
        <v>0.86351939087012697</v>
      </c>
      <c r="DP93" s="32">
        <f t="shared" si="313"/>
        <v>0.60832829743279782</v>
      </c>
      <c r="DQ93" s="32">
        <f t="shared" si="314"/>
        <v>0.80410324317787474</v>
      </c>
      <c r="DR93" s="32">
        <f t="shared" si="315"/>
        <v>0.82676042690413409</v>
      </c>
      <c r="DS93" s="32">
        <f t="shared" si="316"/>
        <v>0.9405212998177912</v>
      </c>
      <c r="DT93" s="32">
        <f t="shared" si="317"/>
        <v>1.2039046846303436</v>
      </c>
      <c r="DU93" s="32">
        <f t="shared" si="318"/>
        <v>0.50104845878494653</v>
      </c>
      <c r="DV93" s="32">
        <f t="shared" si="319"/>
        <v>0.58531721305826256</v>
      </c>
      <c r="DW93" s="32">
        <f t="shared" si="320"/>
        <v>0.56453161723629031</v>
      </c>
      <c r="DX93" s="32">
        <f t="shared" si="321"/>
        <v>0.25575732621483321</v>
      </c>
      <c r="DY93" s="32">
        <f t="shared" si="322"/>
        <v>0.61223805961429567</v>
      </c>
      <c r="DZ93" s="32">
        <f t="shared" si="323"/>
        <v>0.43315464526108166</v>
      </c>
      <c r="EA93" s="32">
        <f t="shared" si="324"/>
        <v>0.33709567702435206</v>
      </c>
      <c r="EB93" s="32">
        <f t="shared" si="325"/>
        <v>0.36195863303794024</v>
      </c>
      <c r="EC93" s="32">
        <f t="shared" si="326"/>
        <v>0.5242468310434697</v>
      </c>
      <c r="ED93" s="58">
        <f t="shared" si="327"/>
        <v>0</v>
      </c>
      <c r="EE93" s="32">
        <f t="shared" si="328"/>
        <v>1.3640153109551572</v>
      </c>
      <c r="EF93" s="32">
        <f t="shared" si="329"/>
        <v>0.63225974870974477</v>
      </c>
      <c r="EG93" s="32">
        <f t="shared" si="330"/>
        <v>0.34768335075251211</v>
      </c>
      <c r="EH93" s="32">
        <f t="shared" si="331"/>
        <v>0.31267537155636804</v>
      </c>
      <c r="EI93" s="32">
        <f t="shared" si="332"/>
        <v>0.94156372709673686</v>
      </c>
      <c r="EJ93" s="33">
        <f t="shared" si="333"/>
        <v>0.27356204283553814</v>
      </c>
    </row>
    <row r="94" spans="2:140" x14ac:dyDescent="0.25">
      <c r="B94" s="22" t="str">
        <v>Vesthimmerland</v>
      </c>
      <c r="E94" s="61" t="s">
        <v>118</v>
      </c>
      <c r="G94" s="23">
        <v>825</v>
      </c>
      <c r="H94" s="24" t="s">
        <v>124</v>
      </c>
      <c r="I94" s="25">
        <v>1759</v>
      </c>
      <c r="J94" s="26">
        <v>14</v>
      </c>
      <c r="K94" s="26">
        <v>46.4</v>
      </c>
      <c r="L94" s="64">
        <v>-8.7628505161612288E-2</v>
      </c>
      <c r="M94" s="100">
        <v>1.16001</v>
      </c>
      <c r="N94" s="100">
        <v>23.7</v>
      </c>
      <c r="O94" s="100">
        <v>102</v>
      </c>
      <c r="P94" s="100">
        <v>1.5</v>
      </c>
      <c r="Q94" s="27">
        <v>122.1</v>
      </c>
      <c r="R94" s="28">
        <v>8.7000000000000011</v>
      </c>
      <c r="S94" s="28">
        <v>69.099999999999994</v>
      </c>
      <c r="T94" s="108">
        <v>0.47699999999999998</v>
      </c>
      <c r="U94" s="108">
        <v>0.20699999999999999</v>
      </c>
      <c r="V94" s="109">
        <v>3.4000000000000002E-2</v>
      </c>
      <c r="X94" s="23">
        <v>825</v>
      </c>
      <c r="Y94" s="24" t="s">
        <v>124</v>
      </c>
      <c r="Z94" s="29">
        <f t="shared" si="334"/>
        <v>0</v>
      </c>
      <c r="AA94" s="29">
        <f t="shared" si="223"/>
        <v>0</v>
      </c>
      <c r="AB94" s="29">
        <f t="shared" si="224"/>
        <v>2.8776978417266081E-2</v>
      </c>
      <c r="AC94" s="29">
        <f t="shared" si="225"/>
        <v>0.19081252428907816</v>
      </c>
      <c r="AD94" s="102">
        <f t="shared" si="226"/>
        <v>0.56522608695652177</v>
      </c>
      <c r="AE94" s="102">
        <f t="shared" si="227"/>
        <v>0.75909090909090904</v>
      </c>
      <c r="AF94" s="102">
        <f t="shared" si="228"/>
        <v>0</v>
      </c>
      <c r="AG94" s="102">
        <f t="shared" si="229"/>
        <v>0.14285714285714288</v>
      </c>
      <c r="AH94" s="30">
        <f t="shared" si="230"/>
        <v>7.7395577395577383E-2</v>
      </c>
      <c r="AI94" s="30">
        <f t="shared" si="231"/>
        <v>6.8337129840546854E-3</v>
      </c>
      <c r="AJ94" s="30">
        <f t="shared" si="232"/>
        <v>0.81944444444444431</v>
      </c>
      <c r="AK94" s="112">
        <f t="shared" si="233"/>
        <v>0</v>
      </c>
      <c r="AL94" s="112">
        <f t="shared" si="234"/>
        <v>0</v>
      </c>
      <c r="AM94" s="113">
        <f t="shared" si="235"/>
        <v>0</v>
      </c>
      <c r="AP94" s="31" t="s">
        <v>124</v>
      </c>
      <c r="AQ94" s="32">
        <f t="shared" si="236"/>
        <v>2.4476963892380752</v>
      </c>
      <c r="AR94" s="32">
        <f t="shared" si="237"/>
        <v>2.3961541986971753</v>
      </c>
      <c r="AS94" s="32">
        <f t="shared" si="238"/>
        <v>1.6561411899145293</v>
      </c>
      <c r="AT94" s="32">
        <f t="shared" si="239"/>
        <v>1.9596542735395539</v>
      </c>
      <c r="AU94" s="32">
        <f t="shared" si="240"/>
        <v>1.6976593326729743</v>
      </c>
      <c r="AV94" s="32">
        <f t="shared" si="241"/>
        <v>2.0748713655673021</v>
      </c>
      <c r="AW94" s="32">
        <f t="shared" si="242"/>
        <v>1.8237764030407468</v>
      </c>
      <c r="AX94" s="32">
        <f t="shared" si="243"/>
        <v>1.6337621332572549</v>
      </c>
      <c r="AY94" s="32">
        <f t="shared" si="244"/>
        <v>1.765896530602485</v>
      </c>
      <c r="AZ94" s="32">
        <f t="shared" si="245"/>
        <v>1.3564568184589876</v>
      </c>
      <c r="BA94" s="32">
        <f t="shared" si="246"/>
        <v>1.6514384193199965</v>
      </c>
      <c r="BB94" s="32">
        <f t="shared" si="247"/>
        <v>1.9020023456434947</v>
      </c>
      <c r="BC94" s="32">
        <f t="shared" si="248"/>
        <v>1.804760965985688</v>
      </c>
      <c r="BD94" s="32">
        <f t="shared" si="249"/>
        <v>1.9281242565232704</v>
      </c>
      <c r="BE94" s="32">
        <f t="shared" si="250"/>
        <v>1.6554563984827246</v>
      </c>
      <c r="BF94" s="32">
        <f t="shared" si="251"/>
        <v>1.27862687597688</v>
      </c>
      <c r="BG94" s="32">
        <f t="shared" si="252"/>
        <v>1.7888652893088168</v>
      </c>
      <c r="BH94" s="32">
        <f t="shared" si="253"/>
        <v>1.6550008191321897</v>
      </c>
      <c r="BI94" s="32">
        <f t="shared" si="254"/>
        <v>1.8258217267963153</v>
      </c>
      <c r="BJ94" s="32">
        <f t="shared" si="255"/>
        <v>1.4693210883071346</v>
      </c>
      <c r="BK94" s="32">
        <f t="shared" si="256"/>
        <v>1.3099816498487755</v>
      </c>
      <c r="BL94" s="32">
        <f t="shared" si="257"/>
        <v>1.5667098229846341</v>
      </c>
      <c r="BM94" s="32">
        <f t="shared" si="258"/>
        <v>1.7606323761304832</v>
      </c>
      <c r="BN94" s="32">
        <f t="shared" si="259"/>
        <v>1.7375354066861486</v>
      </c>
      <c r="BO94" s="32">
        <f t="shared" si="260"/>
        <v>1.7127053495850288</v>
      </c>
      <c r="BP94" s="32">
        <f t="shared" si="261"/>
        <v>1.4078410710185512</v>
      </c>
      <c r="BQ94" s="32">
        <f t="shared" si="262"/>
        <v>1.6162315327748222</v>
      </c>
      <c r="BR94" s="32">
        <f t="shared" si="263"/>
        <v>1.4014741431332129</v>
      </c>
      <c r="BS94" s="32">
        <f t="shared" si="264"/>
        <v>1.1393650954602541</v>
      </c>
      <c r="BT94" s="32">
        <f t="shared" si="265"/>
        <v>1.7116103597912655</v>
      </c>
      <c r="BU94" s="32">
        <f t="shared" si="266"/>
        <v>1.6651697316112819</v>
      </c>
      <c r="BV94" s="32">
        <f t="shared" si="267"/>
        <v>1.4213439488667652</v>
      </c>
      <c r="BW94" s="32">
        <f t="shared" si="268"/>
        <v>1.3184136976971967</v>
      </c>
      <c r="BX94" s="32">
        <f t="shared" si="269"/>
        <v>1.1883176593293865</v>
      </c>
      <c r="BY94" s="32">
        <f t="shared" si="270"/>
        <v>1.2591938059982173</v>
      </c>
      <c r="BZ94" s="32">
        <f t="shared" si="271"/>
        <v>1.2276690864695037</v>
      </c>
      <c r="CA94" s="32">
        <f t="shared" si="272"/>
        <v>1.3273752552033125</v>
      </c>
      <c r="CB94" s="32">
        <f t="shared" si="273"/>
        <v>1.4547765430967161</v>
      </c>
      <c r="CC94" s="32">
        <f t="shared" si="274"/>
        <v>1.5758779814157193</v>
      </c>
      <c r="CD94" s="32">
        <f t="shared" si="275"/>
        <v>1.2117424747438534</v>
      </c>
      <c r="CE94" s="32">
        <f t="shared" si="276"/>
        <v>1.4468852430367842</v>
      </c>
      <c r="CF94" s="32">
        <f t="shared" si="277"/>
        <v>1.261990437494164</v>
      </c>
      <c r="CG94" s="32">
        <f t="shared" si="278"/>
        <v>1.6168766021873813</v>
      </c>
      <c r="CH94" s="32">
        <f t="shared" si="279"/>
        <v>1.3666311660280084</v>
      </c>
      <c r="CI94" s="32">
        <f t="shared" si="280"/>
        <v>1.332174369534608</v>
      </c>
      <c r="CJ94" s="32">
        <f t="shared" si="281"/>
        <v>1.3581125270452077</v>
      </c>
      <c r="CK94" s="32">
        <f t="shared" si="282"/>
        <v>1.3228773361635899</v>
      </c>
      <c r="CL94" s="32">
        <f t="shared" si="283"/>
        <v>1.4201203146481325</v>
      </c>
      <c r="CM94" s="32">
        <f t="shared" si="284"/>
        <v>1.3809420928739449</v>
      </c>
      <c r="CN94" s="32">
        <f t="shared" si="285"/>
        <v>1.4160062934972233</v>
      </c>
      <c r="CO94" s="32">
        <f t="shared" si="286"/>
        <v>1.3275063890000869</v>
      </c>
      <c r="CP94" s="32">
        <f t="shared" si="287"/>
        <v>1.6959006877856206</v>
      </c>
      <c r="CQ94" s="32">
        <f t="shared" si="288"/>
        <v>1.5003304379366362</v>
      </c>
      <c r="CR94" s="32">
        <f t="shared" si="289"/>
        <v>1.2900011441737926</v>
      </c>
      <c r="CS94" s="32">
        <f t="shared" si="290"/>
        <v>0.97207864226713325</v>
      </c>
      <c r="CT94" s="32">
        <f t="shared" si="291"/>
        <v>1.1650408489688309</v>
      </c>
      <c r="CU94" s="32">
        <f t="shared" si="292"/>
        <v>1.4809146006103802</v>
      </c>
      <c r="CV94" s="32">
        <f t="shared" si="293"/>
        <v>1.2366923909163694</v>
      </c>
      <c r="CW94" s="32">
        <f t="shared" si="294"/>
        <v>1.3963046379264892</v>
      </c>
      <c r="CX94" s="32">
        <f t="shared" si="295"/>
        <v>1.4953186421079252</v>
      </c>
      <c r="CY94" s="32">
        <f t="shared" si="296"/>
        <v>1.5103103730572955</v>
      </c>
      <c r="CZ94" s="32">
        <f t="shared" si="297"/>
        <v>1.3312101911842567</v>
      </c>
      <c r="DA94" s="32">
        <f t="shared" si="298"/>
        <v>1.5894743686689474</v>
      </c>
      <c r="DB94" s="32">
        <f t="shared" si="299"/>
        <v>1.317922221990582</v>
      </c>
      <c r="DC94" s="32">
        <f t="shared" si="300"/>
        <v>1.4235783364937391</v>
      </c>
      <c r="DD94" s="32">
        <f t="shared" si="301"/>
        <v>1.4230043391252403</v>
      </c>
      <c r="DE94" s="32">
        <f t="shared" si="302"/>
        <v>1.3681622276468084</v>
      </c>
      <c r="DF94" s="32">
        <f t="shared" si="303"/>
        <v>1.6767862691918156</v>
      </c>
      <c r="DG94" s="32">
        <f t="shared" si="304"/>
        <v>1.4957068927431694</v>
      </c>
      <c r="DH94" s="32">
        <f t="shared" si="305"/>
        <v>1.6648911565115547</v>
      </c>
      <c r="DI94" s="32">
        <f t="shared" si="306"/>
        <v>1.4759132026852377</v>
      </c>
      <c r="DJ94" s="32">
        <f t="shared" si="307"/>
        <v>1.2354907011779785</v>
      </c>
      <c r="DK94" s="32">
        <f t="shared" si="308"/>
        <v>1.3266741639366926</v>
      </c>
      <c r="DL94" s="32">
        <f t="shared" si="309"/>
        <v>1.2888882183732662</v>
      </c>
      <c r="DM94" s="32">
        <f t="shared" si="310"/>
        <v>1.2352865630899812</v>
      </c>
      <c r="DN94" s="32">
        <f t="shared" si="311"/>
        <v>1.4477749321401367</v>
      </c>
      <c r="DO94" s="32">
        <f t="shared" si="312"/>
        <v>1.4528959821980532</v>
      </c>
      <c r="DP94" s="32">
        <f t="shared" si="313"/>
        <v>1.533481406655989</v>
      </c>
      <c r="DQ94" s="32">
        <f t="shared" si="314"/>
        <v>1.5673703610272616</v>
      </c>
      <c r="DR94" s="32">
        <f t="shared" si="315"/>
        <v>1.017789514834661</v>
      </c>
      <c r="DS94" s="32">
        <f t="shared" si="316"/>
        <v>1.5223332105942526</v>
      </c>
      <c r="DT94" s="32">
        <f t="shared" si="317"/>
        <v>2.0150188112271663</v>
      </c>
      <c r="DU94" s="32">
        <f t="shared" si="318"/>
        <v>1.3212981972336166</v>
      </c>
      <c r="DV94" s="32">
        <f t="shared" si="319"/>
        <v>1.6075878316981127</v>
      </c>
      <c r="DW94" s="32">
        <f t="shared" si="320"/>
        <v>1.3492247245686035</v>
      </c>
      <c r="DX94" s="32">
        <f t="shared" si="321"/>
        <v>1.4036677281528636</v>
      </c>
      <c r="DY94" s="32">
        <f t="shared" si="322"/>
        <v>1.6307998700443624</v>
      </c>
      <c r="DZ94" s="32">
        <f t="shared" si="323"/>
        <v>1.1195691973134054</v>
      </c>
      <c r="EA94" s="32">
        <f t="shared" si="324"/>
        <v>1.5007162224800774</v>
      </c>
      <c r="EB94" s="32">
        <f t="shared" si="325"/>
        <v>1.2948125066796834</v>
      </c>
      <c r="EC94" s="32">
        <f t="shared" si="326"/>
        <v>1.0450954571494491</v>
      </c>
      <c r="ED94" s="32">
        <f t="shared" si="327"/>
        <v>1.3640153109551572</v>
      </c>
      <c r="EE94" s="58">
        <f t="shared" si="328"/>
        <v>0</v>
      </c>
      <c r="EF94" s="32">
        <f t="shared" si="329"/>
        <v>1.5876060469616218</v>
      </c>
      <c r="EG94" s="32">
        <f t="shared" si="330"/>
        <v>1.3296045212873544</v>
      </c>
      <c r="EH94" s="32">
        <f t="shared" si="331"/>
        <v>1.2522341717886503</v>
      </c>
      <c r="EI94" s="32">
        <f t="shared" si="332"/>
        <v>1.7529133632583986</v>
      </c>
      <c r="EJ94" s="33">
        <f t="shared" si="333"/>
        <v>1.3303311914778908</v>
      </c>
    </row>
    <row r="95" spans="2:140" x14ac:dyDescent="0.25">
      <c r="B95" s="22" t="str">
        <v>Skive</v>
      </c>
      <c r="E95" s="61" t="s">
        <v>77</v>
      </c>
      <c r="G95" s="23">
        <v>840</v>
      </c>
      <c r="H95" s="24" t="s">
        <v>125</v>
      </c>
      <c r="I95" s="25">
        <v>30937</v>
      </c>
      <c r="J95" s="26">
        <v>50</v>
      </c>
      <c r="K95" s="26">
        <v>57.100099999999998</v>
      </c>
      <c r="L95" s="64">
        <v>0.45605847110783038</v>
      </c>
      <c r="M95" s="100">
        <v>0.73</v>
      </c>
      <c r="N95" s="100">
        <v>14.3</v>
      </c>
      <c r="O95" s="100">
        <v>328</v>
      </c>
      <c r="P95" s="100">
        <v>1.8</v>
      </c>
      <c r="Q95" s="27">
        <v>621.29999999999995</v>
      </c>
      <c r="R95" s="28">
        <v>10.299999999999999</v>
      </c>
      <c r="S95" s="28">
        <v>24.900000000000002</v>
      </c>
      <c r="T95" s="108">
        <v>0.66800999999999999</v>
      </c>
      <c r="U95" s="108">
        <v>0.35699999999999998</v>
      </c>
      <c r="V95" s="109">
        <v>0.14500099999999999</v>
      </c>
      <c r="X95" s="23">
        <v>840</v>
      </c>
      <c r="Y95" s="24" t="s">
        <v>125</v>
      </c>
      <c r="Z95" s="29">
        <f t="shared" si="334"/>
        <v>4.4371045224159092E-2</v>
      </c>
      <c r="AA95" s="29">
        <f t="shared" si="223"/>
        <v>2.9892883832931994E-3</v>
      </c>
      <c r="AB95" s="29">
        <f t="shared" si="224"/>
        <v>0.41367266187050339</v>
      </c>
      <c r="AC95" s="29">
        <f t="shared" si="225"/>
        <v>0.30962745700877825</v>
      </c>
      <c r="AD95" s="102">
        <f t="shared" si="226"/>
        <v>0.19130434782608693</v>
      </c>
      <c r="AE95" s="102">
        <f t="shared" si="227"/>
        <v>0.33181818181818185</v>
      </c>
      <c r="AF95" s="102">
        <f t="shared" si="228"/>
        <v>0.14385741565881605</v>
      </c>
      <c r="AG95" s="102">
        <f t="shared" si="229"/>
        <v>0.21428571428571433</v>
      </c>
      <c r="AH95" s="30">
        <f t="shared" si="230"/>
        <v>0.41809991809991803</v>
      </c>
      <c r="AI95" s="30">
        <f t="shared" si="231"/>
        <v>2.5056947608200444E-2</v>
      </c>
      <c r="AJ95" s="30">
        <f t="shared" si="232"/>
        <v>0.26136363636363641</v>
      </c>
      <c r="AK95" s="112">
        <f t="shared" si="233"/>
        <v>0.62626229508196718</v>
      </c>
      <c r="AL95" s="112">
        <f t="shared" si="234"/>
        <v>1</v>
      </c>
      <c r="AM95" s="113">
        <f t="shared" si="235"/>
        <v>0.43359765624999996</v>
      </c>
      <c r="AP95" s="31" t="s">
        <v>125</v>
      </c>
      <c r="AQ95" s="32">
        <f t="shared" si="236"/>
        <v>1.9738679670414145</v>
      </c>
      <c r="AR95" s="32">
        <f t="shared" si="237"/>
        <v>1.8482262120000919</v>
      </c>
      <c r="AS95" s="32">
        <f t="shared" si="238"/>
        <v>1.2192573381346796</v>
      </c>
      <c r="AT95" s="32">
        <f t="shared" si="239"/>
        <v>1.891158512973093</v>
      </c>
      <c r="AU95" s="32">
        <f t="shared" si="240"/>
        <v>0.88382955825953147</v>
      </c>
      <c r="AV95" s="32">
        <f t="shared" si="241"/>
        <v>1.3203688331315733</v>
      </c>
      <c r="AW95" s="32">
        <f t="shared" si="242"/>
        <v>1.4128035840597393</v>
      </c>
      <c r="AX95" s="32">
        <f t="shared" si="243"/>
        <v>1.3666917348603433</v>
      </c>
      <c r="AY95" s="32">
        <f t="shared" si="244"/>
        <v>1.3492275989707145</v>
      </c>
      <c r="AZ95" s="32">
        <f t="shared" si="245"/>
        <v>1.4646491883110739</v>
      </c>
      <c r="BA95" s="32">
        <f t="shared" si="246"/>
        <v>1.4511554845972696</v>
      </c>
      <c r="BB95" s="32">
        <f t="shared" si="247"/>
        <v>1.2915023936957344</v>
      </c>
      <c r="BC95" s="32">
        <f t="shared" si="248"/>
        <v>1.1030939864930829</v>
      </c>
      <c r="BD95" s="32">
        <f t="shared" si="249"/>
        <v>1.5721028306732872</v>
      </c>
      <c r="BE95" s="32">
        <f t="shared" si="250"/>
        <v>1.6460898726659874</v>
      </c>
      <c r="BF95" s="32">
        <f t="shared" si="251"/>
        <v>1.1540866967852086</v>
      </c>
      <c r="BG95" s="32">
        <f t="shared" si="252"/>
        <v>1.2388270394910867</v>
      </c>
      <c r="BH95" s="32">
        <f t="shared" si="253"/>
        <v>0.77711744406100658</v>
      </c>
      <c r="BI95" s="32">
        <f t="shared" si="254"/>
        <v>0.70763307969127132</v>
      </c>
      <c r="BJ95" s="32">
        <f t="shared" si="255"/>
        <v>0.74586822713621914</v>
      </c>
      <c r="BK95" s="32">
        <f t="shared" si="256"/>
        <v>0.8970053931716846</v>
      </c>
      <c r="BL95" s="32">
        <f t="shared" si="257"/>
        <v>0.7765763131587855</v>
      </c>
      <c r="BM95" s="32">
        <f t="shared" si="258"/>
        <v>0.96603262606063123</v>
      </c>
      <c r="BN95" s="32">
        <f t="shared" si="259"/>
        <v>0.87459642372307922</v>
      </c>
      <c r="BO95" s="32">
        <f t="shared" si="260"/>
        <v>0.56706417742065141</v>
      </c>
      <c r="BP95" s="32">
        <f t="shared" si="261"/>
        <v>0.66658545848265993</v>
      </c>
      <c r="BQ95" s="32">
        <f t="shared" si="262"/>
        <v>0.75983074316362731</v>
      </c>
      <c r="BR95" s="32">
        <f t="shared" si="263"/>
        <v>0.49680973350551516</v>
      </c>
      <c r="BS95" s="32">
        <f t="shared" si="264"/>
        <v>0.69246756536883158</v>
      </c>
      <c r="BT95" s="32">
        <f t="shared" si="265"/>
        <v>0.77502859053627937</v>
      </c>
      <c r="BU95" s="32">
        <f t="shared" si="266"/>
        <v>0.64008974361424309</v>
      </c>
      <c r="BV95" s="32">
        <f t="shared" si="267"/>
        <v>0.66523564938539048</v>
      </c>
      <c r="BW95" s="32">
        <f t="shared" si="268"/>
        <v>0.79127338304250106</v>
      </c>
      <c r="BX95" s="32">
        <f t="shared" si="269"/>
        <v>0.93353931247955646</v>
      </c>
      <c r="BY95" s="32">
        <f t="shared" si="270"/>
        <v>0.70881271315301841</v>
      </c>
      <c r="BZ95" s="32">
        <f t="shared" si="271"/>
        <v>0.72131640713264378</v>
      </c>
      <c r="CA95" s="32">
        <f t="shared" si="272"/>
        <v>0.90034439566211433</v>
      </c>
      <c r="CB95" s="32">
        <f t="shared" si="273"/>
        <v>0.7833182862456024</v>
      </c>
      <c r="CC95" s="32">
        <f t="shared" si="274"/>
        <v>0.84380086978663205</v>
      </c>
      <c r="CD95" s="32">
        <f t="shared" si="275"/>
        <v>0.61566565038430832</v>
      </c>
      <c r="CE95" s="32">
        <f t="shared" si="276"/>
        <v>0.47324083696535396</v>
      </c>
      <c r="CF95" s="32">
        <f t="shared" si="277"/>
        <v>0.73376285168881239</v>
      </c>
      <c r="CG95" s="32">
        <f t="shared" si="278"/>
        <v>1.4619417804973074</v>
      </c>
      <c r="CH95" s="32">
        <f t="shared" si="279"/>
        <v>0.76367909548214596</v>
      </c>
      <c r="CI95" s="32">
        <f t="shared" si="280"/>
        <v>1.0963467392783977</v>
      </c>
      <c r="CJ95" s="32">
        <f t="shared" si="281"/>
        <v>0.72171013934246708</v>
      </c>
      <c r="CK95" s="32">
        <f t="shared" si="282"/>
        <v>0.63573056905431768</v>
      </c>
      <c r="CL95" s="32">
        <f t="shared" si="283"/>
        <v>0.53267727343791305</v>
      </c>
      <c r="CM95" s="32">
        <f t="shared" si="284"/>
        <v>0.39385604930352242</v>
      </c>
      <c r="CN95" s="32">
        <f t="shared" si="285"/>
        <v>0.48043190508871758</v>
      </c>
      <c r="CO95" s="32">
        <f t="shared" si="286"/>
        <v>0.65249625569559588</v>
      </c>
      <c r="CP95" s="32">
        <f t="shared" si="287"/>
        <v>1.0033083577130204</v>
      </c>
      <c r="CQ95" s="32">
        <f t="shared" si="288"/>
        <v>0.62599459239256172</v>
      </c>
      <c r="CR95" s="32">
        <f t="shared" si="289"/>
        <v>0.60352743987749158</v>
      </c>
      <c r="CS95" s="32">
        <f t="shared" si="290"/>
        <v>1.1751655219345729</v>
      </c>
      <c r="CT95" s="32">
        <f t="shared" si="291"/>
        <v>0.71612932905848981</v>
      </c>
      <c r="CU95" s="32">
        <f t="shared" si="292"/>
        <v>0.70897259124501721</v>
      </c>
      <c r="CV95" s="32">
        <f t="shared" si="293"/>
        <v>0.60350541002077396</v>
      </c>
      <c r="CW95" s="32">
        <f t="shared" si="294"/>
        <v>0.62428850302227878</v>
      </c>
      <c r="CX95" s="32">
        <f t="shared" si="295"/>
        <v>0.80993896103040797</v>
      </c>
      <c r="CY95" s="32">
        <f t="shared" si="296"/>
        <v>0.67062766398396001</v>
      </c>
      <c r="CZ95" s="32">
        <f t="shared" si="297"/>
        <v>1.0596639550500762</v>
      </c>
      <c r="DA95" s="32">
        <f t="shared" si="298"/>
        <v>0.57215163473086694</v>
      </c>
      <c r="DB95" s="32">
        <f t="shared" si="299"/>
        <v>0.68061524541329799</v>
      </c>
      <c r="DC95" s="32">
        <f t="shared" si="300"/>
        <v>0.51855267506468494</v>
      </c>
      <c r="DD95" s="32">
        <f t="shared" si="301"/>
        <v>1.0114425958531357</v>
      </c>
      <c r="DE95" s="32">
        <f t="shared" si="302"/>
        <v>0.79878052903433316</v>
      </c>
      <c r="DF95" s="32">
        <f t="shared" si="303"/>
        <v>0.68585290301936197</v>
      </c>
      <c r="DG95" s="32">
        <f t="shared" si="304"/>
        <v>0.66017596166484738</v>
      </c>
      <c r="DH95" s="32">
        <f t="shared" si="305"/>
        <v>0.71050280513638808</v>
      </c>
      <c r="DI95" s="32">
        <f t="shared" si="306"/>
        <v>0.40502757048902815</v>
      </c>
      <c r="DJ95" s="32">
        <f t="shared" si="307"/>
        <v>0.53041245584756835</v>
      </c>
      <c r="DK95" s="32">
        <f t="shared" si="308"/>
        <v>0.77227316935521773</v>
      </c>
      <c r="DL95" s="32">
        <f t="shared" si="309"/>
        <v>0.48305745076463363</v>
      </c>
      <c r="DM95" s="32">
        <f t="shared" si="310"/>
        <v>0.71231587936204677</v>
      </c>
      <c r="DN95" s="32">
        <f t="shared" si="311"/>
        <v>0.46394828935884602</v>
      </c>
      <c r="DO95" s="32">
        <f t="shared" si="312"/>
        <v>0.65904475043299271</v>
      </c>
      <c r="DP95" s="32">
        <f t="shared" si="313"/>
        <v>0.84151225074039093</v>
      </c>
      <c r="DQ95" s="32">
        <f t="shared" si="314"/>
        <v>0.54995400460753718</v>
      </c>
      <c r="DR95" s="32">
        <f t="shared" si="315"/>
        <v>0.86109085696642351</v>
      </c>
      <c r="DS95" s="32">
        <f t="shared" si="316"/>
        <v>0.56764951525026086</v>
      </c>
      <c r="DT95" s="32">
        <f t="shared" si="317"/>
        <v>1.0498227603975911</v>
      </c>
      <c r="DU95" s="32">
        <f t="shared" si="318"/>
        <v>0.64108348193046594</v>
      </c>
      <c r="DV95" s="32">
        <f t="shared" si="319"/>
        <v>0.68369094762952842</v>
      </c>
      <c r="DW95" s="32">
        <f t="shared" si="320"/>
        <v>0.5340273766948006</v>
      </c>
      <c r="DX95" s="32">
        <f t="shared" si="321"/>
        <v>0.58243873299907323</v>
      </c>
      <c r="DY95" s="32">
        <f t="shared" si="322"/>
        <v>0.74505835578499702</v>
      </c>
      <c r="DZ95" s="32">
        <f t="shared" si="323"/>
        <v>0.81729872472847753</v>
      </c>
      <c r="EA95" s="32">
        <f t="shared" si="324"/>
        <v>0.60027041425612926</v>
      </c>
      <c r="EB95" s="32">
        <f t="shared" si="325"/>
        <v>0.5452891085718039</v>
      </c>
      <c r="EC95" s="32">
        <f t="shared" si="326"/>
        <v>0.84974604102285867</v>
      </c>
      <c r="ED95" s="32">
        <f t="shared" si="327"/>
        <v>0.63225974870974477</v>
      </c>
      <c r="EE95" s="32">
        <f t="shared" si="328"/>
        <v>1.5876060469616218</v>
      </c>
      <c r="EF95" s="58">
        <f t="shared" si="329"/>
        <v>0</v>
      </c>
      <c r="EG95" s="32">
        <f t="shared" si="330"/>
        <v>0.65843789555179921</v>
      </c>
      <c r="EH95" s="32">
        <f t="shared" si="331"/>
        <v>0.59392386651243578</v>
      </c>
      <c r="EI95" s="32">
        <f t="shared" si="332"/>
        <v>0.98728287228250511</v>
      </c>
      <c r="EJ95" s="33">
        <f t="shared" si="333"/>
        <v>0.56630840499426938</v>
      </c>
    </row>
    <row r="96" spans="2:140" x14ac:dyDescent="0.25">
      <c r="B96" s="22" t="str">
        <v>Hillerød</v>
      </c>
      <c r="E96" s="61" t="s">
        <v>87</v>
      </c>
      <c r="G96" s="23">
        <v>846</v>
      </c>
      <c r="H96" s="24" t="s">
        <v>126</v>
      </c>
      <c r="I96" s="25">
        <v>41762</v>
      </c>
      <c r="J96" s="26">
        <v>58.000999999999998</v>
      </c>
      <c r="K96" s="26">
        <v>57.3001</v>
      </c>
      <c r="L96" s="64">
        <v>0.18149131215161327</v>
      </c>
      <c r="M96" s="100">
        <v>1</v>
      </c>
      <c r="N96" s="100">
        <v>19.899999999999999</v>
      </c>
      <c r="O96" s="100">
        <v>430</v>
      </c>
      <c r="P96" s="100">
        <v>3.5000200000000001</v>
      </c>
      <c r="Q96" s="27">
        <v>718.3</v>
      </c>
      <c r="R96" s="28">
        <v>11.5</v>
      </c>
      <c r="S96" s="28">
        <v>28.1</v>
      </c>
      <c r="T96" s="108">
        <v>0.64400000000000002</v>
      </c>
      <c r="U96" s="108">
        <v>0.30400100000000002</v>
      </c>
      <c r="V96" s="109">
        <v>0.128</v>
      </c>
      <c r="X96" s="23">
        <v>846</v>
      </c>
      <c r="Y96" s="24" t="s">
        <v>126</v>
      </c>
      <c r="Z96" s="29">
        <f t="shared" si="334"/>
        <v>6.0832645215643161E-2</v>
      </c>
      <c r="AA96" s="29">
        <f t="shared" si="223"/>
        <v>3.6536577264801129E-3</v>
      </c>
      <c r="AB96" s="29">
        <f t="shared" si="224"/>
        <v>0.42086690647482006</v>
      </c>
      <c r="AC96" s="29">
        <f t="shared" si="225"/>
        <v>0.24962477174626635</v>
      </c>
      <c r="AD96" s="102">
        <f t="shared" si="226"/>
        <v>0.42608695652173917</v>
      </c>
      <c r="AE96" s="102">
        <f t="shared" si="227"/>
        <v>0.58636363636363631</v>
      </c>
      <c r="AF96" s="102">
        <f t="shared" si="228"/>
        <v>0.20878421387651178</v>
      </c>
      <c r="AG96" s="102">
        <f t="shared" si="229"/>
        <v>0.61905238095238113</v>
      </c>
      <c r="AH96" s="30">
        <f t="shared" si="230"/>
        <v>0.48430248430248424</v>
      </c>
      <c r="AI96" s="30">
        <f t="shared" si="231"/>
        <v>3.8724373576309791E-2</v>
      </c>
      <c r="AJ96" s="30">
        <f t="shared" si="232"/>
        <v>0.3017676767676768</v>
      </c>
      <c r="AK96" s="112">
        <f t="shared" si="233"/>
        <v>0.54754098360655745</v>
      </c>
      <c r="AL96" s="112">
        <f t="shared" si="234"/>
        <v>0.64667333333333354</v>
      </c>
      <c r="AM96" s="113">
        <f t="shared" si="235"/>
        <v>0.3671875</v>
      </c>
      <c r="AP96" s="31" t="s">
        <v>126</v>
      </c>
      <c r="AQ96" s="32">
        <f t="shared" si="236"/>
        <v>1.9156985947100009</v>
      </c>
      <c r="AR96" s="32">
        <f t="shared" si="237"/>
        <v>1.8878941324023473</v>
      </c>
      <c r="AS96" s="32">
        <f t="shared" si="238"/>
        <v>1.067622268256289</v>
      </c>
      <c r="AT96" s="32">
        <f t="shared" si="239"/>
        <v>1.5541515914230764</v>
      </c>
      <c r="AU96" s="32">
        <f t="shared" si="240"/>
        <v>1.1481008054572308</v>
      </c>
      <c r="AV96" s="32">
        <f t="shared" si="241"/>
        <v>1.4898167312974189</v>
      </c>
      <c r="AW96" s="32">
        <f t="shared" si="242"/>
        <v>1.3161225706656159</v>
      </c>
      <c r="AX96" s="32">
        <f t="shared" si="243"/>
        <v>1.1755079056025681</v>
      </c>
      <c r="AY96" s="32">
        <f t="shared" si="244"/>
        <v>1.2186490815085733</v>
      </c>
      <c r="AZ96" s="32">
        <f t="shared" si="245"/>
        <v>1.1091329780934236</v>
      </c>
      <c r="BA96" s="32">
        <f t="shared" si="246"/>
        <v>1.2347500999226373</v>
      </c>
      <c r="BB96" s="32">
        <f t="shared" si="247"/>
        <v>1.1841618689226232</v>
      </c>
      <c r="BC96" s="32">
        <f t="shared" si="248"/>
        <v>1.2401804380294743</v>
      </c>
      <c r="BD96" s="32">
        <f t="shared" si="249"/>
        <v>1.4227996013663227</v>
      </c>
      <c r="BE96" s="32">
        <f t="shared" si="250"/>
        <v>1.2973682994717814</v>
      </c>
      <c r="BF96" s="32">
        <f t="shared" si="251"/>
        <v>0.97741206161153271</v>
      </c>
      <c r="BG96" s="32">
        <f t="shared" si="252"/>
        <v>1.2885494229092285</v>
      </c>
      <c r="BH96" s="32">
        <f t="shared" si="253"/>
        <v>1.0477359237207255</v>
      </c>
      <c r="BI96" s="32">
        <f t="shared" si="254"/>
        <v>1.1554693132050426</v>
      </c>
      <c r="BJ96" s="32">
        <f t="shared" si="255"/>
        <v>0.83458072177637888</v>
      </c>
      <c r="BK96" s="32">
        <f t="shared" si="256"/>
        <v>0.72784966997112899</v>
      </c>
      <c r="BL96" s="32">
        <f t="shared" si="257"/>
        <v>0.89835960275404658</v>
      </c>
      <c r="BM96" s="32">
        <f t="shared" si="258"/>
        <v>1.1892728766079981</v>
      </c>
      <c r="BN96" s="32">
        <f t="shared" si="259"/>
        <v>1.1648229667360028</v>
      </c>
      <c r="BO96" s="32">
        <f t="shared" si="260"/>
        <v>0.96284521307560689</v>
      </c>
      <c r="BP96" s="32">
        <f t="shared" si="261"/>
        <v>0.60979882755208825</v>
      </c>
      <c r="BQ96" s="32">
        <f t="shared" si="262"/>
        <v>0.79745439404278462</v>
      </c>
      <c r="BR96" s="32">
        <f t="shared" si="263"/>
        <v>0.63301542709180425</v>
      </c>
      <c r="BS96" s="32">
        <f t="shared" si="264"/>
        <v>0.49728968042912924</v>
      </c>
      <c r="BT96" s="32">
        <f t="shared" si="265"/>
        <v>0.94687732728081297</v>
      </c>
      <c r="BU96" s="32">
        <f t="shared" si="266"/>
        <v>0.73083524542608191</v>
      </c>
      <c r="BV96" s="32">
        <f t="shared" si="267"/>
        <v>0.77216969040701033</v>
      </c>
      <c r="BW96" s="32">
        <f t="shared" si="268"/>
        <v>0.95954276610933276</v>
      </c>
      <c r="BX96" s="32">
        <f t="shared" si="269"/>
        <v>0.55966589788591381</v>
      </c>
      <c r="BY96" s="32">
        <f t="shared" si="270"/>
        <v>0.40188067465014882</v>
      </c>
      <c r="BZ96" s="32">
        <f t="shared" si="271"/>
        <v>0.43861291241476769</v>
      </c>
      <c r="CA96" s="32">
        <f t="shared" si="272"/>
        <v>0.40626715493932136</v>
      </c>
      <c r="CB96" s="32">
        <f t="shared" si="273"/>
        <v>0.63193340919305607</v>
      </c>
      <c r="CC96" s="32">
        <f t="shared" si="274"/>
        <v>0.42691468888912276</v>
      </c>
      <c r="CD96" s="32">
        <f t="shared" si="275"/>
        <v>0.51833656142398732</v>
      </c>
      <c r="CE96" s="32">
        <f t="shared" si="276"/>
        <v>0.48426985743128781</v>
      </c>
      <c r="CF96" s="32">
        <f t="shared" si="277"/>
        <v>0.82686390342886296</v>
      </c>
      <c r="CG96" s="32">
        <f t="shared" si="278"/>
        <v>0.87932039125453243</v>
      </c>
      <c r="CH96" s="32">
        <f t="shared" si="279"/>
        <v>0.2959423407435478</v>
      </c>
      <c r="CI96" s="32">
        <f t="shared" si="280"/>
        <v>0.5023490487772907</v>
      </c>
      <c r="CJ96" s="32">
        <f t="shared" si="281"/>
        <v>0.31140852561552046</v>
      </c>
      <c r="CK96" s="32">
        <f t="shared" si="282"/>
        <v>0.60433083191460879</v>
      </c>
      <c r="CL96" s="32">
        <f t="shared" si="283"/>
        <v>0.34190617052323052</v>
      </c>
      <c r="CM96" s="32">
        <f t="shared" si="284"/>
        <v>0.35897121900851359</v>
      </c>
      <c r="CN96" s="32">
        <f t="shared" si="285"/>
        <v>0.56169331911729581</v>
      </c>
      <c r="CO96" s="32">
        <f t="shared" si="286"/>
        <v>0.39364688711918056</v>
      </c>
      <c r="CP96" s="32">
        <f t="shared" si="287"/>
        <v>0.82569100214583591</v>
      </c>
      <c r="CQ96" s="32">
        <f t="shared" si="288"/>
        <v>0.38171986077639375</v>
      </c>
      <c r="CR96" s="32">
        <f t="shared" si="289"/>
        <v>0.37346020818397968</v>
      </c>
      <c r="CS96" s="32">
        <f t="shared" si="290"/>
        <v>0.68810839515271105</v>
      </c>
      <c r="CT96" s="32">
        <f t="shared" si="291"/>
        <v>0.7817857700663281</v>
      </c>
      <c r="CU96" s="32">
        <f t="shared" si="292"/>
        <v>0.26157246835447556</v>
      </c>
      <c r="CV96" s="32">
        <f t="shared" si="293"/>
        <v>0.4860747833611937</v>
      </c>
      <c r="CW96" s="32">
        <f t="shared" si="294"/>
        <v>0.32640620600291442</v>
      </c>
      <c r="CX96" s="32">
        <f t="shared" si="295"/>
        <v>0.48853928711408379</v>
      </c>
      <c r="CY96" s="32">
        <f t="shared" si="296"/>
        <v>0.36139552697813188</v>
      </c>
      <c r="CZ96" s="32">
        <f t="shared" si="297"/>
        <v>1.2740251309089077</v>
      </c>
      <c r="DA96" s="32">
        <f t="shared" si="298"/>
        <v>0.55682617039543703</v>
      </c>
      <c r="DB96" s="32">
        <f t="shared" si="299"/>
        <v>0.36192664548729458</v>
      </c>
      <c r="DC96" s="32">
        <f t="shared" si="300"/>
        <v>0.47228770325352704</v>
      </c>
      <c r="DD96" s="32">
        <f t="shared" si="301"/>
        <v>0.64377691504153067</v>
      </c>
      <c r="DE96" s="32">
        <f t="shared" si="302"/>
        <v>0.55672999789942668</v>
      </c>
      <c r="DF96" s="32">
        <f t="shared" si="303"/>
        <v>0.59136932065612491</v>
      </c>
      <c r="DG96" s="32">
        <f t="shared" si="304"/>
        <v>0.58072787435521955</v>
      </c>
      <c r="DH96" s="32">
        <f t="shared" si="305"/>
        <v>0.559601076283054</v>
      </c>
      <c r="DI96" s="32">
        <f t="shared" si="306"/>
        <v>0.41882721206522383</v>
      </c>
      <c r="DJ96" s="32">
        <f t="shared" si="307"/>
        <v>0.56628081117579143</v>
      </c>
      <c r="DK96" s="32">
        <f t="shared" si="308"/>
        <v>0.46546235092854149</v>
      </c>
      <c r="DL96" s="32">
        <f t="shared" si="309"/>
        <v>0.50740149716911453</v>
      </c>
      <c r="DM96" s="32">
        <f t="shared" si="310"/>
        <v>0.21437837827457701</v>
      </c>
      <c r="DN96" s="32">
        <f t="shared" si="311"/>
        <v>0.67491628550196581</v>
      </c>
      <c r="DO96" s="32">
        <f t="shared" si="312"/>
        <v>0.7458487950625724</v>
      </c>
      <c r="DP96" s="32">
        <f t="shared" si="313"/>
        <v>0.37605073843437087</v>
      </c>
      <c r="DQ96" s="32">
        <f t="shared" si="314"/>
        <v>0.67510775818110547</v>
      </c>
      <c r="DR96" s="32">
        <f t="shared" si="315"/>
        <v>0.80442834194225343</v>
      </c>
      <c r="DS96" s="32">
        <f t="shared" si="316"/>
        <v>0.84835651159872116</v>
      </c>
      <c r="DT96" s="32">
        <f t="shared" si="317"/>
        <v>1.0853467499978331</v>
      </c>
      <c r="DU96" s="32">
        <f t="shared" si="318"/>
        <v>0.40332111057064851</v>
      </c>
      <c r="DV96" s="32">
        <f t="shared" si="319"/>
        <v>0.6870778203646325</v>
      </c>
      <c r="DW96" s="32">
        <f t="shared" si="320"/>
        <v>0.50283727944875056</v>
      </c>
      <c r="DX96" s="32">
        <f t="shared" si="321"/>
        <v>0.36554885052158737</v>
      </c>
      <c r="DY96" s="32">
        <f t="shared" si="322"/>
        <v>0.55598856933891982</v>
      </c>
      <c r="DZ96" s="32">
        <f t="shared" si="323"/>
        <v>0.46320163603981568</v>
      </c>
      <c r="EA96" s="32">
        <f t="shared" si="324"/>
        <v>0.41065840069936022</v>
      </c>
      <c r="EB96" s="32">
        <f t="shared" si="325"/>
        <v>0.27876750585449162</v>
      </c>
      <c r="EC96" s="32">
        <f t="shared" si="326"/>
        <v>0.40122015522838478</v>
      </c>
      <c r="ED96" s="32">
        <f t="shared" si="327"/>
        <v>0.34768335075251211</v>
      </c>
      <c r="EE96" s="32">
        <f t="shared" si="328"/>
        <v>1.3296045212873544</v>
      </c>
      <c r="EF96" s="32">
        <f t="shared" si="329"/>
        <v>0.65843789555179921</v>
      </c>
      <c r="EG96" s="58">
        <f t="shared" si="330"/>
        <v>0</v>
      </c>
      <c r="EH96" s="32">
        <f t="shared" si="331"/>
        <v>0.24712868071647384</v>
      </c>
      <c r="EI96" s="32">
        <f t="shared" si="332"/>
        <v>0.75924131886870261</v>
      </c>
      <c r="EJ96" s="33">
        <f t="shared" si="333"/>
        <v>0.37919736925273073</v>
      </c>
    </row>
    <row r="97" spans="2:140" x14ac:dyDescent="0.25">
      <c r="B97" s="22" t="str">
        <v>Kerteminde</v>
      </c>
      <c r="E97" s="61" t="s">
        <v>96</v>
      </c>
      <c r="G97" s="34">
        <v>849</v>
      </c>
      <c r="H97" s="35" t="s">
        <v>127</v>
      </c>
      <c r="I97" s="25">
        <v>38234</v>
      </c>
      <c r="J97" s="26">
        <v>44</v>
      </c>
      <c r="K97" s="26">
        <v>55.8</v>
      </c>
      <c r="L97" s="64">
        <v>5.2027787071420917E-2</v>
      </c>
      <c r="M97" s="100">
        <v>0.96</v>
      </c>
      <c r="N97" s="100">
        <v>20.399999999999999</v>
      </c>
      <c r="O97" s="100">
        <v>305</v>
      </c>
      <c r="P97" s="100">
        <v>2.7000099999999998</v>
      </c>
      <c r="Q97" s="27">
        <v>864.1</v>
      </c>
      <c r="R97" s="28">
        <v>10.899999999999999</v>
      </c>
      <c r="S97" s="28">
        <v>31.7</v>
      </c>
      <c r="T97" s="108">
        <v>0.63500100000000004</v>
      </c>
      <c r="U97" s="108">
        <v>0.30299999999999999</v>
      </c>
      <c r="V97" s="109">
        <v>0.13</v>
      </c>
      <c r="X97" s="34">
        <v>849</v>
      </c>
      <c r="Y97" s="35" t="s">
        <v>127</v>
      </c>
      <c r="Z97" s="29">
        <f t="shared" si="334"/>
        <v>5.5467608285393204E-2</v>
      </c>
      <c r="AA97" s="29">
        <f t="shared" si="223"/>
        <v>2.4910736527443329E-3</v>
      </c>
      <c r="AB97" s="29">
        <f t="shared" si="224"/>
        <v>0.36690647482014366</v>
      </c>
      <c r="AC97" s="29">
        <f t="shared" si="225"/>
        <v>0.22133238900867602</v>
      </c>
      <c r="AD97" s="102">
        <f t="shared" si="226"/>
        <v>0.39130434782608697</v>
      </c>
      <c r="AE97" s="102">
        <f t="shared" si="227"/>
        <v>0.60909090909090902</v>
      </c>
      <c r="AF97" s="102">
        <f t="shared" si="228"/>
        <v>0.12921705919796309</v>
      </c>
      <c r="AG97" s="102">
        <f t="shared" si="229"/>
        <v>0.42857380952380958</v>
      </c>
      <c r="AH97" s="30">
        <f t="shared" si="230"/>
        <v>0.58381108381108382</v>
      </c>
      <c r="AI97" s="30">
        <f t="shared" si="231"/>
        <v>3.1890660592255107E-2</v>
      </c>
      <c r="AJ97" s="30">
        <f t="shared" si="232"/>
        <v>0.34722222222222221</v>
      </c>
      <c r="AK97" s="112">
        <f t="shared" si="233"/>
        <v>0.51803606557377058</v>
      </c>
      <c r="AL97" s="112">
        <f t="shared" si="234"/>
        <v>0.64</v>
      </c>
      <c r="AM97" s="113">
        <f t="shared" si="235"/>
        <v>0.375</v>
      </c>
      <c r="AP97" s="36" t="s">
        <v>127</v>
      </c>
      <c r="AQ97" s="32">
        <f t="shared" si="236"/>
        <v>1.9682217047424408</v>
      </c>
      <c r="AR97" s="32">
        <f t="shared" si="237"/>
        <v>1.9162663271479803</v>
      </c>
      <c r="AS97" s="32">
        <f t="shared" si="238"/>
        <v>1.1439754329339946</v>
      </c>
      <c r="AT97" s="32">
        <f t="shared" si="239"/>
        <v>1.6744165761548868</v>
      </c>
      <c r="AU97" s="32">
        <f t="shared" si="240"/>
        <v>1.1151055878259379</v>
      </c>
      <c r="AV97" s="32">
        <f t="shared" si="241"/>
        <v>1.4987655232531365</v>
      </c>
      <c r="AW97" s="32">
        <f t="shared" si="242"/>
        <v>1.3761426324656403</v>
      </c>
      <c r="AX97" s="32">
        <f t="shared" si="243"/>
        <v>1.2407626309119575</v>
      </c>
      <c r="AY97" s="32">
        <f t="shared" si="244"/>
        <v>1.2891536898143641</v>
      </c>
      <c r="AZ97" s="32">
        <f t="shared" si="245"/>
        <v>1.1861029546414239</v>
      </c>
      <c r="BA97" s="32">
        <f t="shared" si="246"/>
        <v>1.2978514066457061</v>
      </c>
      <c r="BB97" s="32">
        <f t="shared" si="247"/>
        <v>1.2931337630969486</v>
      </c>
      <c r="BC97" s="32">
        <f t="shared" si="248"/>
        <v>1.2582950207752623</v>
      </c>
      <c r="BD97" s="32">
        <f t="shared" si="249"/>
        <v>1.5043753416144494</v>
      </c>
      <c r="BE97" s="32">
        <f t="shared" si="250"/>
        <v>1.398811058163022</v>
      </c>
      <c r="BF97" s="32">
        <f t="shared" si="251"/>
        <v>0.99366369087502582</v>
      </c>
      <c r="BG97" s="32">
        <f t="shared" si="252"/>
        <v>1.323360550753955</v>
      </c>
      <c r="BH97" s="32">
        <f t="shared" si="253"/>
        <v>1.0406548613597739</v>
      </c>
      <c r="BI97" s="32">
        <f t="shared" si="254"/>
        <v>1.1256293929552106</v>
      </c>
      <c r="BJ97" s="32">
        <f t="shared" si="255"/>
        <v>0.84238551403035655</v>
      </c>
      <c r="BK97" s="32">
        <f t="shared" si="256"/>
        <v>0.76783110648785757</v>
      </c>
      <c r="BL97" s="32">
        <f t="shared" si="257"/>
        <v>0.91261965688102187</v>
      </c>
      <c r="BM97" s="32">
        <f t="shared" si="258"/>
        <v>1.1726376154309734</v>
      </c>
      <c r="BN97" s="32">
        <f t="shared" si="259"/>
        <v>1.1420654844815346</v>
      </c>
      <c r="BO97" s="32">
        <f t="shared" si="260"/>
        <v>0.95659771477582689</v>
      </c>
      <c r="BP97" s="32">
        <f t="shared" si="261"/>
        <v>0.64281750194713561</v>
      </c>
      <c r="BQ97" s="32">
        <f t="shared" si="262"/>
        <v>0.82673466081843561</v>
      </c>
      <c r="BR97" s="32">
        <f t="shared" si="263"/>
        <v>0.60455351321176432</v>
      </c>
      <c r="BS97" s="32">
        <f t="shared" si="264"/>
        <v>0.39488842733607515</v>
      </c>
      <c r="BT97" s="32">
        <f t="shared" si="265"/>
        <v>0.96847439269141067</v>
      </c>
      <c r="BU97" s="32">
        <f t="shared" si="266"/>
        <v>0.77276228416840875</v>
      </c>
      <c r="BV97" s="32">
        <f t="shared" si="267"/>
        <v>0.77222128723345007</v>
      </c>
      <c r="BW97" s="32">
        <f t="shared" si="268"/>
        <v>0.93865369038511703</v>
      </c>
      <c r="BX97" s="32">
        <f t="shared" si="269"/>
        <v>0.57460048774991168</v>
      </c>
      <c r="BY97" s="32">
        <f t="shared" si="270"/>
        <v>0.42317053073302291</v>
      </c>
      <c r="BZ97" s="32">
        <f t="shared" si="271"/>
        <v>0.46911807438042663</v>
      </c>
      <c r="CA97" s="32">
        <f t="shared" si="272"/>
        <v>0.48871667334860852</v>
      </c>
      <c r="CB97" s="32">
        <f t="shared" si="273"/>
        <v>0.69819474685353744</v>
      </c>
      <c r="CC97" s="32">
        <f t="shared" si="274"/>
        <v>0.59690684209961697</v>
      </c>
      <c r="CD97" s="32">
        <f t="shared" si="275"/>
        <v>0.51814596585736006</v>
      </c>
      <c r="CE97" s="32">
        <f t="shared" si="276"/>
        <v>0.52054905630490522</v>
      </c>
      <c r="CF97" s="32">
        <f t="shared" si="277"/>
        <v>0.79084077752628001</v>
      </c>
      <c r="CG97" s="32">
        <f t="shared" si="278"/>
        <v>0.98155513189648191</v>
      </c>
      <c r="CH97" s="32">
        <f t="shared" si="279"/>
        <v>0.40412720148687908</v>
      </c>
      <c r="CI97" s="32">
        <f t="shared" si="280"/>
        <v>0.58002880896421605</v>
      </c>
      <c r="CJ97" s="32">
        <f t="shared" si="281"/>
        <v>0.42331080420971434</v>
      </c>
      <c r="CK97" s="32">
        <f t="shared" si="282"/>
        <v>0.60009106086279718</v>
      </c>
      <c r="CL97" s="32">
        <f t="shared" si="283"/>
        <v>0.37392584216213298</v>
      </c>
      <c r="CM97" s="32">
        <f t="shared" si="284"/>
        <v>0.30864013063000395</v>
      </c>
      <c r="CN97" s="32">
        <f t="shared" si="285"/>
        <v>0.58214199021991409</v>
      </c>
      <c r="CO97" s="32">
        <f t="shared" si="286"/>
        <v>0.48689159948692556</v>
      </c>
      <c r="CP97" s="32">
        <f t="shared" si="287"/>
        <v>0.92244305268112348</v>
      </c>
      <c r="CQ97" s="32">
        <f t="shared" si="288"/>
        <v>0.53147627235748862</v>
      </c>
      <c r="CR97" s="32">
        <f t="shared" si="289"/>
        <v>0.38663991627922001</v>
      </c>
      <c r="CS97" s="32">
        <f t="shared" si="290"/>
        <v>0.74529830577657274</v>
      </c>
      <c r="CT97" s="32">
        <f t="shared" si="291"/>
        <v>0.75157066553861951</v>
      </c>
      <c r="CU97" s="32">
        <f t="shared" si="292"/>
        <v>0.35961383290410381</v>
      </c>
      <c r="CV97" s="32">
        <f t="shared" si="293"/>
        <v>0.43119449576922186</v>
      </c>
      <c r="CW97" s="32">
        <f t="shared" si="294"/>
        <v>0.43121177867226701</v>
      </c>
      <c r="CX97" s="32">
        <f t="shared" si="295"/>
        <v>0.41196190536084998</v>
      </c>
      <c r="CY97" s="32">
        <f t="shared" si="296"/>
        <v>0.41389406502980819</v>
      </c>
      <c r="CZ97" s="32">
        <f t="shared" si="297"/>
        <v>1.1844691761109536</v>
      </c>
      <c r="DA97" s="32">
        <f t="shared" si="298"/>
        <v>0.42936607598764143</v>
      </c>
      <c r="DB97" s="32">
        <f t="shared" si="299"/>
        <v>0.29985745356755689</v>
      </c>
      <c r="DC97" s="32">
        <f t="shared" si="300"/>
        <v>0.34116435130574058</v>
      </c>
      <c r="DD97" s="32">
        <f t="shared" si="301"/>
        <v>0.7868879507339871</v>
      </c>
      <c r="DE97" s="32">
        <f t="shared" si="302"/>
        <v>0.57579128817875724</v>
      </c>
      <c r="DF97" s="32">
        <f t="shared" si="303"/>
        <v>0.58621507574185727</v>
      </c>
      <c r="DG97" s="32">
        <f t="shared" si="304"/>
        <v>0.61637145895327694</v>
      </c>
      <c r="DH97" s="32">
        <f t="shared" si="305"/>
        <v>0.49977567600538952</v>
      </c>
      <c r="DI97" s="32">
        <f t="shared" si="306"/>
        <v>0.35163684041435211</v>
      </c>
      <c r="DJ97" s="32">
        <f t="shared" si="307"/>
        <v>0.44826236506079919</v>
      </c>
      <c r="DK97" s="32">
        <f t="shared" si="308"/>
        <v>0.55131799379485147</v>
      </c>
      <c r="DL97" s="32">
        <f t="shared" si="309"/>
        <v>0.40474936859226085</v>
      </c>
      <c r="DM97" s="32">
        <f t="shared" si="310"/>
        <v>0.23325325859110649</v>
      </c>
      <c r="DN97" s="32">
        <f t="shared" si="311"/>
        <v>0.60938491059022637</v>
      </c>
      <c r="DO97" s="32">
        <f t="shared" si="312"/>
        <v>0.75034972998957683</v>
      </c>
      <c r="DP97" s="32">
        <f t="shared" si="313"/>
        <v>0.53205556583958435</v>
      </c>
      <c r="DQ97" s="32">
        <f t="shared" si="314"/>
        <v>0.62509499519832346</v>
      </c>
      <c r="DR97" s="32">
        <f t="shared" si="315"/>
        <v>0.74967054568697522</v>
      </c>
      <c r="DS97" s="32">
        <f t="shared" si="316"/>
        <v>0.78794318288472265</v>
      </c>
      <c r="DT97" s="32">
        <f t="shared" si="317"/>
        <v>1.1449106672859015</v>
      </c>
      <c r="DU97" s="32">
        <f t="shared" si="318"/>
        <v>0.38948591121578741</v>
      </c>
      <c r="DV97" s="32">
        <f t="shared" si="319"/>
        <v>0.53216422923280859</v>
      </c>
      <c r="DW97" s="32">
        <f t="shared" si="320"/>
        <v>0.44668097456623101</v>
      </c>
      <c r="DX97" s="32">
        <f t="shared" si="321"/>
        <v>0.34299354070027122</v>
      </c>
      <c r="DY97" s="32">
        <f t="shared" si="322"/>
        <v>0.48897776706915014</v>
      </c>
      <c r="DZ97" s="32">
        <f t="shared" si="323"/>
        <v>0.47751715264473515</v>
      </c>
      <c r="EA97" s="32">
        <f t="shared" si="324"/>
        <v>0.30418693096890292</v>
      </c>
      <c r="EB97" s="32">
        <f t="shared" si="325"/>
        <v>0.27387927046537974</v>
      </c>
      <c r="EC97" s="32">
        <f t="shared" si="326"/>
        <v>0.36863163926342007</v>
      </c>
      <c r="ED97" s="32">
        <f t="shared" si="327"/>
        <v>0.31267537155636804</v>
      </c>
      <c r="EE97" s="32">
        <f t="shared" si="328"/>
        <v>1.2522341717886503</v>
      </c>
      <c r="EF97" s="32">
        <f t="shared" si="329"/>
        <v>0.59392386651243578</v>
      </c>
      <c r="EG97" s="32">
        <f t="shared" si="330"/>
        <v>0.24712868071647384</v>
      </c>
      <c r="EH97" s="58">
        <f t="shared" si="331"/>
        <v>0</v>
      </c>
      <c r="EI97" s="32">
        <f t="shared" si="332"/>
        <v>0.78850008324290843</v>
      </c>
      <c r="EJ97" s="33">
        <f t="shared" si="333"/>
        <v>0.2216994683472599</v>
      </c>
    </row>
    <row r="98" spans="2:140" x14ac:dyDescent="0.25">
      <c r="B98" s="22" t="str">
        <v>Lolland</v>
      </c>
      <c r="E98" s="61" t="s">
        <v>128</v>
      </c>
      <c r="G98" s="34">
        <v>851</v>
      </c>
      <c r="H98" s="35" t="s">
        <v>128</v>
      </c>
      <c r="I98" s="25">
        <v>223174</v>
      </c>
      <c r="J98" s="26">
        <v>196</v>
      </c>
      <c r="K98" s="26">
        <v>64.7</v>
      </c>
      <c r="L98" s="64">
        <v>0.55704168702997436</v>
      </c>
      <c r="M98" s="100">
        <v>0.97001000000000004</v>
      </c>
      <c r="N98" s="100">
        <v>13.5</v>
      </c>
      <c r="O98" s="100">
        <v>457</v>
      </c>
      <c r="P98" s="100">
        <v>3.30002</v>
      </c>
      <c r="Q98" s="42">
        <v>1137.5</v>
      </c>
      <c r="R98" s="28">
        <v>16.200099999999999</v>
      </c>
      <c r="S98" s="28">
        <v>23.799999999999997</v>
      </c>
      <c r="T98" s="108">
        <v>0.70799999999999996</v>
      </c>
      <c r="U98" s="108">
        <v>0.26100000000000001</v>
      </c>
      <c r="V98" s="109">
        <v>0.217001</v>
      </c>
      <c r="X98" s="34">
        <v>851</v>
      </c>
      <c r="Y98" s="35" t="s">
        <v>128</v>
      </c>
      <c r="Z98" s="29">
        <f t="shared" si="334"/>
        <v>0.33670625054175013</v>
      </c>
      <c r="AA98" s="29">
        <f t="shared" si="223"/>
        <v>1.5112513493315619E-2</v>
      </c>
      <c r="AB98" s="29">
        <f t="shared" si="224"/>
        <v>0.68705035971223016</v>
      </c>
      <c r="AC98" s="29">
        <f t="shared" si="225"/>
        <v>0.33169587970291009</v>
      </c>
      <c r="AD98" s="102">
        <f t="shared" si="226"/>
        <v>0.40000869565217395</v>
      </c>
      <c r="AE98" s="102">
        <f t="shared" si="227"/>
        <v>0.29545454545454547</v>
      </c>
      <c r="AF98" s="102">
        <f t="shared" si="228"/>
        <v>0.22597071928707829</v>
      </c>
      <c r="AG98" s="102">
        <f t="shared" si="229"/>
        <v>0.57143333333333346</v>
      </c>
      <c r="AH98" s="30">
        <f t="shared" si="230"/>
        <v>0.7704067704067703</v>
      </c>
      <c r="AI98" s="30">
        <f t="shared" si="231"/>
        <v>9.225626423690203E-2</v>
      </c>
      <c r="AJ98" s="30">
        <f t="shared" si="232"/>
        <v>0.24747474747474743</v>
      </c>
      <c r="AK98" s="112">
        <f t="shared" si="233"/>
        <v>0.75737704918032767</v>
      </c>
      <c r="AL98" s="112">
        <f t="shared" si="234"/>
        <v>0.36000000000000015</v>
      </c>
      <c r="AM98" s="113">
        <f t="shared" si="235"/>
        <v>0.71484765625000002</v>
      </c>
      <c r="AP98" s="36" t="s">
        <v>128</v>
      </c>
      <c r="AQ98" s="32">
        <f t="shared" si="236"/>
        <v>1.5238297380084986</v>
      </c>
      <c r="AR98" s="32">
        <f t="shared" si="237"/>
        <v>1.6816944691628397</v>
      </c>
      <c r="AS98" s="32">
        <f t="shared" si="238"/>
        <v>1.1234970355096023</v>
      </c>
      <c r="AT98" s="32">
        <f t="shared" si="239"/>
        <v>1.6223157601345659</v>
      </c>
      <c r="AU98" s="32">
        <f t="shared" si="240"/>
        <v>1.2061420990317422</v>
      </c>
      <c r="AV98" s="32">
        <f t="shared" si="241"/>
        <v>1.3709241918766659</v>
      </c>
      <c r="AW98" s="32">
        <f t="shared" si="242"/>
        <v>1.2330629694441124</v>
      </c>
      <c r="AX98" s="32">
        <f t="shared" si="243"/>
        <v>1.1784796982972308</v>
      </c>
      <c r="AY98" s="32">
        <f t="shared" si="244"/>
        <v>1.2708572650616989</v>
      </c>
      <c r="AZ98" s="32">
        <f t="shared" si="245"/>
        <v>1.2990745276686115</v>
      </c>
      <c r="BA98" s="32">
        <f t="shared" si="246"/>
        <v>1.2488234222183674</v>
      </c>
      <c r="BB98" s="32">
        <f t="shared" si="247"/>
        <v>1.2794101677474792</v>
      </c>
      <c r="BC98" s="32">
        <f t="shared" si="248"/>
        <v>1.1131808679210959</v>
      </c>
      <c r="BD98" s="32">
        <f t="shared" si="249"/>
        <v>1.3957146648447953</v>
      </c>
      <c r="BE98" s="32">
        <f t="shared" si="250"/>
        <v>1.4578648560082921</v>
      </c>
      <c r="BF98" s="32">
        <f t="shared" si="251"/>
        <v>1.0129078875962001</v>
      </c>
      <c r="BG98" s="32">
        <f t="shared" si="252"/>
        <v>1.3005638817125407</v>
      </c>
      <c r="BH98" s="32">
        <f t="shared" si="253"/>
        <v>1.1398596803937533</v>
      </c>
      <c r="BI98" s="32">
        <f t="shared" si="254"/>
        <v>1.258676080414967</v>
      </c>
      <c r="BJ98" s="32">
        <f t="shared" si="255"/>
        <v>0.94993332334282887</v>
      </c>
      <c r="BK98" s="32">
        <f t="shared" si="256"/>
        <v>0.86074857528467996</v>
      </c>
      <c r="BL98" s="32">
        <f t="shared" si="257"/>
        <v>0.87681580145341498</v>
      </c>
      <c r="BM98" s="32">
        <f t="shared" si="258"/>
        <v>1.1999493333765179</v>
      </c>
      <c r="BN98" s="32">
        <f t="shared" si="259"/>
        <v>1.1858717390960849</v>
      </c>
      <c r="BO98" s="32">
        <f t="shared" si="260"/>
        <v>1.0820174806172715</v>
      </c>
      <c r="BP98" s="32">
        <f t="shared" si="261"/>
        <v>0.77316644152660297</v>
      </c>
      <c r="BQ98" s="32">
        <f t="shared" si="262"/>
        <v>1.0900829165996377</v>
      </c>
      <c r="BR98" s="32">
        <f t="shared" si="263"/>
        <v>0.90727040135604298</v>
      </c>
      <c r="BS98" s="32">
        <f t="shared" si="264"/>
        <v>0.89514153219988024</v>
      </c>
      <c r="BT98" s="32">
        <f t="shared" si="265"/>
        <v>1.0094298090187765</v>
      </c>
      <c r="BU98" s="32">
        <f t="shared" si="266"/>
        <v>0.90339788055777659</v>
      </c>
      <c r="BV98" s="32">
        <f t="shared" si="267"/>
        <v>0.83276072138883017</v>
      </c>
      <c r="BW98" s="32">
        <f t="shared" si="268"/>
        <v>1.1941173791803321</v>
      </c>
      <c r="BX98" s="32">
        <f t="shared" si="269"/>
        <v>0.986992789072211</v>
      </c>
      <c r="BY98" s="32">
        <f t="shared" si="270"/>
        <v>0.6851360451439733</v>
      </c>
      <c r="BZ98" s="32">
        <f t="shared" si="271"/>
        <v>0.82074397768490648</v>
      </c>
      <c r="CA98" s="32">
        <f t="shared" si="272"/>
        <v>0.76781790194315314</v>
      </c>
      <c r="CB98" s="32">
        <f t="shared" si="273"/>
        <v>0.7771448321540374</v>
      </c>
      <c r="CC98" s="32">
        <f t="shared" si="274"/>
        <v>0.86436442446462225</v>
      </c>
      <c r="CD98" s="32">
        <f t="shared" si="275"/>
        <v>0.89192347659255</v>
      </c>
      <c r="CE98" s="32">
        <f t="shared" si="276"/>
        <v>0.89529935383789883</v>
      </c>
      <c r="CF98" s="32">
        <f t="shared" si="277"/>
        <v>1.0584334813896425</v>
      </c>
      <c r="CG98" s="32">
        <f t="shared" si="278"/>
        <v>1.1840094447672147</v>
      </c>
      <c r="CH98" s="32">
        <f t="shared" si="279"/>
        <v>0.61154616185033916</v>
      </c>
      <c r="CI98" s="32">
        <f t="shared" si="280"/>
        <v>0.78180509566739087</v>
      </c>
      <c r="CJ98" s="32">
        <f t="shared" si="281"/>
        <v>0.99516858673524</v>
      </c>
      <c r="CK98" s="32">
        <f t="shared" si="282"/>
        <v>0.81961369850538579</v>
      </c>
      <c r="CL98" s="32">
        <f t="shared" si="283"/>
        <v>0.84713652594974442</v>
      </c>
      <c r="CM98" s="32">
        <f t="shared" si="284"/>
        <v>0.81269745375292979</v>
      </c>
      <c r="CN98" s="32">
        <f t="shared" si="285"/>
        <v>1.0676326029957</v>
      </c>
      <c r="CO98" s="32">
        <f t="shared" si="286"/>
        <v>0.92857379104067006</v>
      </c>
      <c r="CP98" s="32">
        <f t="shared" si="287"/>
        <v>0.63913761917217715</v>
      </c>
      <c r="CQ98" s="32">
        <f t="shared" si="288"/>
        <v>0.77349483238885963</v>
      </c>
      <c r="CR98" s="32">
        <f t="shared" si="289"/>
        <v>0.85742712565541268</v>
      </c>
      <c r="CS98" s="32">
        <f t="shared" si="290"/>
        <v>1.2103178660144662</v>
      </c>
      <c r="CT98" s="32">
        <f t="shared" si="291"/>
        <v>1.272170092454959</v>
      </c>
      <c r="CU98" s="32">
        <f t="shared" si="292"/>
        <v>0.73632170713897738</v>
      </c>
      <c r="CV98" s="32">
        <f t="shared" si="293"/>
        <v>0.88596298813242014</v>
      </c>
      <c r="CW98" s="32">
        <f t="shared" si="294"/>
        <v>0.76159702124118067</v>
      </c>
      <c r="CX98" s="32">
        <f t="shared" si="295"/>
        <v>0.87564853218438088</v>
      </c>
      <c r="CY98" s="32">
        <f t="shared" si="296"/>
        <v>0.52679121543132013</v>
      </c>
      <c r="CZ98" s="32">
        <f t="shared" si="297"/>
        <v>1.5865231753215718</v>
      </c>
      <c r="DA98" s="32">
        <f t="shared" si="298"/>
        <v>0.80093807003768602</v>
      </c>
      <c r="DB98" s="32">
        <f t="shared" si="299"/>
        <v>0.67968413366090752</v>
      </c>
      <c r="DC98" s="32">
        <f t="shared" si="300"/>
        <v>0.78038480162598833</v>
      </c>
      <c r="DD98" s="32">
        <f t="shared" si="301"/>
        <v>0.87869853274860832</v>
      </c>
      <c r="DE98" s="32">
        <f t="shared" si="302"/>
        <v>0.53613576397500751</v>
      </c>
      <c r="DF98" s="32">
        <f t="shared" si="303"/>
        <v>0.4541214042924962</v>
      </c>
      <c r="DG98" s="32">
        <f t="shared" si="304"/>
        <v>0.68531285556122268</v>
      </c>
      <c r="DH98" s="32">
        <f t="shared" si="305"/>
        <v>0.52627301346048094</v>
      </c>
      <c r="DI98" s="32">
        <f t="shared" si="306"/>
        <v>0.68133120606540754</v>
      </c>
      <c r="DJ98" s="32">
        <f t="shared" si="307"/>
        <v>1.0082685918031358</v>
      </c>
      <c r="DK98" s="32">
        <f t="shared" si="308"/>
        <v>0.93053116617356779</v>
      </c>
      <c r="DL98" s="32">
        <f t="shared" si="309"/>
        <v>0.74933930652787073</v>
      </c>
      <c r="DM98" s="32">
        <f t="shared" si="310"/>
        <v>0.81841064960311194</v>
      </c>
      <c r="DN98" s="32">
        <f t="shared" si="311"/>
        <v>0.78112858430563259</v>
      </c>
      <c r="DO98" s="32">
        <f t="shared" si="312"/>
        <v>0.87826302557004643</v>
      </c>
      <c r="DP98" s="32">
        <f t="shared" si="313"/>
        <v>0.54416008218809353</v>
      </c>
      <c r="DQ98" s="32">
        <f t="shared" si="314"/>
        <v>0.67429772610385685</v>
      </c>
      <c r="DR98" s="32">
        <f t="shared" si="315"/>
        <v>1.1582412294466027</v>
      </c>
      <c r="DS98" s="32">
        <f t="shared" si="316"/>
        <v>0.87529462576445294</v>
      </c>
      <c r="DT98" s="32">
        <f t="shared" si="317"/>
        <v>0.70465438018734128</v>
      </c>
      <c r="DU98" s="32">
        <f t="shared" si="318"/>
        <v>0.72946957672300639</v>
      </c>
      <c r="DV98" s="32">
        <f t="shared" si="319"/>
        <v>0.89059029968158443</v>
      </c>
      <c r="DW98" s="32">
        <f t="shared" si="320"/>
        <v>0.76503434882048427</v>
      </c>
      <c r="DX98" s="32">
        <f t="shared" si="321"/>
        <v>0.83715560069678141</v>
      </c>
      <c r="DY98" s="32">
        <f t="shared" si="322"/>
        <v>0.56702658557471908</v>
      </c>
      <c r="DZ98" s="32">
        <f t="shared" si="323"/>
        <v>1.1175347767923982</v>
      </c>
      <c r="EA98" s="32">
        <f t="shared" si="324"/>
        <v>0.78138691577690678</v>
      </c>
      <c r="EB98" s="32">
        <f t="shared" si="325"/>
        <v>0.75958188319938524</v>
      </c>
      <c r="EC98" s="32">
        <f t="shared" si="326"/>
        <v>0.80322797802048651</v>
      </c>
      <c r="ED98" s="32">
        <f t="shared" si="327"/>
        <v>0.94156372709673686</v>
      </c>
      <c r="EE98" s="32">
        <f t="shared" si="328"/>
        <v>1.7529133632583986</v>
      </c>
      <c r="EF98" s="32">
        <f t="shared" si="329"/>
        <v>0.98728287228250511</v>
      </c>
      <c r="EG98" s="32">
        <f t="shared" si="330"/>
        <v>0.75924131886870261</v>
      </c>
      <c r="EH98" s="32">
        <f t="shared" si="331"/>
        <v>0.78850008324290843</v>
      </c>
      <c r="EI98" s="58">
        <f t="shared" si="332"/>
        <v>0</v>
      </c>
      <c r="EJ98" s="33">
        <f t="shared" si="333"/>
        <v>0.79394671369387837</v>
      </c>
    </row>
    <row r="99" spans="2:140" ht="15.75" thickBot="1" x14ac:dyDescent="0.3">
      <c r="B99" s="22" t="str">
        <v>Jammerbugt</v>
      </c>
      <c r="E99" s="62" t="s">
        <v>113</v>
      </c>
      <c r="G99" s="43">
        <v>860</v>
      </c>
      <c r="H99" s="44" t="s">
        <v>129</v>
      </c>
      <c r="I99" s="45">
        <v>63544</v>
      </c>
      <c r="J99" s="46">
        <v>69.001000000000005</v>
      </c>
      <c r="K99" s="46">
        <v>57.002000000000002</v>
      </c>
      <c r="L99" s="64">
        <v>-0.31763006840269775</v>
      </c>
      <c r="M99" s="101">
        <v>1.01</v>
      </c>
      <c r="N99" s="101">
        <v>19.5</v>
      </c>
      <c r="O99" s="101">
        <v>384</v>
      </c>
      <c r="P99" s="101">
        <v>2.2000199999999999</v>
      </c>
      <c r="Q99" s="47">
        <v>926.9</v>
      </c>
      <c r="R99" s="48">
        <v>12.8</v>
      </c>
      <c r="S99" s="48">
        <v>23.6</v>
      </c>
      <c r="T99" s="110">
        <v>0.62</v>
      </c>
      <c r="U99" s="110">
        <v>0.311</v>
      </c>
      <c r="V99" s="111">
        <v>0.13800000000000001</v>
      </c>
      <c r="X99" s="43">
        <v>860</v>
      </c>
      <c r="Y99" s="44" t="s">
        <v>129</v>
      </c>
      <c r="Z99" s="29">
        <f t="shared" si="334"/>
        <v>9.3956577872872343E-2</v>
      </c>
      <c r="AA99" s="49">
        <f t="shared" si="223"/>
        <v>4.5670513991530352E-3</v>
      </c>
      <c r="AB99" s="49">
        <f t="shared" si="224"/>
        <v>0.41014388489208631</v>
      </c>
      <c r="AC99" s="49">
        <f t="shared" si="225"/>
        <v>0.14054900602453127</v>
      </c>
      <c r="AD99" s="103">
        <f t="shared" si="226"/>
        <v>0.43478260869565222</v>
      </c>
      <c r="AE99" s="103">
        <f t="shared" si="227"/>
        <v>0.56818181818181823</v>
      </c>
      <c r="AF99" s="103">
        <f t="shared" si="228"/>
        <v>0.17950350095480586</v>
      </c>
      <c r="AG99" s="103">
        <f t="shared" si="229"/>
        <v>0.30952857142857149</v>
      </c>
      <c r="AH99" s="50">
        <f t="shared" si="230"/>
        <v>0.62667212667212657</v>
      </c>
      <c r="AI99" s="50">
        <f t="shared" si="231"/>
        <v>5.3530751708428248E-2</v>
      </c>
      <c r="AJ99" s="50">
        <f t="shared" si="232"/>
        <v>0.24494949494949497</v>
      </c>
      <c r="AK99" s="114">
        <f t="shared" si="233"/>
        <v>0.46885245901639344</v>
      </c>
      <c r="AL99" s="114">
        <f t="shared" si="234"/>
        <v>0.69333333333333347</v>
      </c>
      <c r="AM99" s="115">
        <f t="shared" si="235"/>
        <v>0.40625</v>
      </c>
      <c r="AP99" s="51" t="s">
        <v>129</v>
      </c>
      <c r="AQ99" s="52">
        <f t="shared" si="236"/>
        <v>1.9353582568177832</v>
      </c>
      <c r="AR99" s="52">
        <f t="shared" si="237"/>
        <v>1.8896206949373933</v>
      </c>
      <c r="AS99" s="52">
        <f t="shared" si="238"/>
        <v>1.1451383473419738</v>
      </c>
      <c r="AT99" s="52">
        <f t="shared" si="239"/>
        <v>1.7153037792678609</v>
      </c>
      <c r="AU99" s="52">
        <f t="shared" si="240"/>
        <v>1.109006553471082</v>
      </c>
      <c r="AV99" s="52">
        <f t="shared" si="241"/>
        <v>1.4725703883825501</v>
      </c>
      <c r="AW99" s="52">
        <f t="shared" si="242"/>
        <v>1.3623450581772831</v>
      </c>
      <c r="AX99" s="52">
        <f t="shared" si="243"/>
        <v>1.2353259528288425</v>
      </c>
      <c r="AY99" s="52">
        <f t="shared" si="244"/>
        <v>1.2750757923310077</v>
      </c>
      <c r="AZ99" s="52">
        <f t="shared" si="245"/>
        <v>1.2097422260542658</v>
      </c>
      <c r="BA99" s="52">
        <f t="shared" si="246"/>
        <v>1.2919505348896845</v>
      </c>
      <c r="BB99" s="52">
        <f t="shared" si="247"/>
        <v>1.3187376525221626</v>
      </c>
      <c r="BC99" s="52">
        <f t="shared" si="248"/>
        <v>1.277584444280544</v>
      </c>
      <c r="BD99" s="52">
        <f t="shared" si="249"/>
        <v>1.5127649198214306</v>
      </c>
      <c r="BE99" s="52">
        <f t="shared" si="250"/>
        <v>1.3947436825912283</v>
      </c>
      <c r="BF99" s="52">
        <f t="shared" si="251"/>
        <v>1.0545528374166331</v>
      </c>
      <c r="BG99" s="52">
        <f t="shared" si="252"/>
        <v>1.3233259545423695</v>
      </c>
      <c r="BH99" s="52">
        <f t="shared" si="253"/>
        <v>1.0677389566209197</v>
      </c>
      <c r="BI99" s="52">
        <f t="shared" si="254"/>
        <v>1.1097854311781574</v>
      </c>
      <c r="BJ99" s="52">
        <f t="shared" si="255"/>
        <v>0.8623593022189151</v>
      </c>
      <c r="BK99" s="52">
        <f t="shared" si="256"/>
        <v>0.830940387469708</v>
      </c>
      <c r="BL99" s="52">
        <f t="shared" si="257"/>
        <v>0.95980825501300471</v>
      </c>
      <c r="BM99" s="52">
        <f t="shared" si="258"/>
        <v>1.1734218187248822</v>
      </c>
      <c r="BN99" s="52">
        <f t="shared" si="259"/>
        <v>1.1449996522198256</v>
      </c>
      <c r="BO99" s="52">
        <f t="shared" si="260"/>
        <v>0.96099401385516114</v>
      </c>
      <c r="BP99" s="52">
        <f t="shared" si="261"/>
        <v>0.68381340875939045</v>
      </c>
      <c r="BQ99" s="52">
        <f t="shared" si="262"/>
        <v>0.80897009597475644</v>
      </c>
      <c r="BR99" s="52">
        <f t="shared" si="263"/>
        <v>0.62538187867089823</v>
      </c>
      <c r="BS99" s="52">
        <f t="shared" si="264"/>
        <v>0.41767403024920385</v>
      </c>
      <c r="BT99" s="52">
        <f t="shared" si="265"/>
        <v>0.96126512450131418</v>
      </c>
      <c r="BU99" s="52">
        <f t="shared" si="266"/>
        <v>0.74968945911631468</v>
      </c>
      <c r="BV99" s="52">
        <f t="shared" si="267"/>
        <v>0.79051592235966084</v>
      </c>
      <c r="BW99" s="52">
        <f t="shared" si="268"/>
        <v>0.94896363815719542</v>
      </c>
      <c r="BX99" s="52">
        <f t="shared" si="269"/>
        <v>0.61757996351705857</v>
      </c>
      <c r="BY99" s="52">
        <f t="shared" si="270"/>
        <v>0.48065507267907676</v>
      </c>
      <c r="BZ99" s="52">
        <f t="shared" si="271"/>
        <v>0.52717542349256563</v>
      </c>
      <c r="CA99" s="52">
        <f t="shared" si="272"/>
        <v>0.55043086884978876</v>
      </c>
      <c r="CB99" s="52">
        <f t="shared" si="273"/>
        <v>0.72242932751000832</v>
      </c>
      <c r="CC99" s="52">
        <f t="shared" si="274"/>
        <v>0.62605843492683633</v>
      </c>
      <c r="CD99" s="52">
        <f t="shared" si="275"/>
        <v>0.58282041079583691</v>
      </c>
      <c r="CE99" s="52">
        <f t="shared" si="276"/>
        <v>0.54997909083263674</v>
      </c>
      <c r="CF99" s="52">
        <f t="shared" si="277"/>
        <v>0.80223561643493757</v>
      </c>
      <c r="CG99" s="52">
        <f t="shared" si="278"/>
        <v>1.0393459117977701</v>
      </c>
      <c r="CH99" s="52">
        <f t="shared" si="279"/>
        <v>0.46880388135657491</v>
      </c>
      <c r="CI99" s="52">
        <f t="shared" si="280"/>
        <v>0.64262389869915093</v>
      </c>
      <c r="CJ99" s="52">
        <f t="shared" si="281"/>
        <v>0.49989252879383284</v>
      </c>
      <c r="CK99" s="52">
        <f t="shared" si="282"/>
        <v>0.63434600163382426</v>
      </c>
      <c r="CL99" s="52">
        <f t="shared" si="283"/>
        <v>0.38804413461377307</v>
      </c>
      <c r="CM99" s="52">
        <f t="shared" si="284"/>
        <v>0.31146171317081905</v>
      </c>
      <c r="CN99" s="52">
        <f t="shared" si="285"/>
        <v>0.56194106288456536</v>
      </c>
      <c r="CO99" s="52">
        <f t="shared" si="286"/>
        <v>0.52171395026674638</v>
      </c>
      <c r="CP99" s="52">
        <f t="shared" si="287"/>
        <v>0.92514776876340732</v>
      </c>
      <c r="CQ99" s="52">
        <f t="shared" si="288"/>
        <v>0.61692458689036933</v>
      </c>
      <c r="CR99" s="52">
        <f t="shared" si="289"/>
        <v>0.37777959010527773</v>
      </c>
      <c r="CS99" s="52">
        <f t="shared" si="290"/>
        <v>0.82838111335961329</v>
      </c>
      <c r="CT99" s="52">
        <f t="shared" si="291"/>
        <v>0.75962468540866979</v>
      </c>
      <c r="CU99" s="52">
        <f t="shared" si="292"/>
        <v>0.38594618962065502</v>
      </c>
      <c r="CV99" s="52">
        <f t="shared" si="293"/>
        <v>0.43034735629346427</v>
      </c>
      <c r="CW99" s="52">
        <f t="shared" si="294"/>
        <v>0.43584177591615059</v>
      </c>
      <c r="CX99" s="52">
        <f t="shared" si="295"/>
        <v>0.36794591652625364</v>
      </c>
      <c r="CY99" s="52">
        <f t="shared" si="296"/>
        <v>0.39769124057004041</v>
      </c>
      <c r="CZ99" s="52">
        <f t="shared" si="297"/>
        <v>1.2354710934013515</v>
      </c>
      <c r="DA99" s="52">
        <f t="shared" si="298"/>
        <v>0.38715101661114043</v>
      </c>
      <c r="DB99" s="52">
        <f t="shared" si="299"/>
        <v>0.27836366265725282</v>
      </c>
      <c r="DC99" s="52">
        <f t="shared" si="300"/>
        <v>0.21563010628297369</v>
      </c>
      <c r="DD99" s="52">
        <f t="shared" si="301"/>
        <v>0.84789673276841881</v>
      </c>
      <c r="DE99" s="52">
        <f t="shared" si="302"/>
        <v>0.59428018531291438</v>
      </c>
      <c r="DF99" s="52">
        <f t="shared" si="303"/>
        <v>0.57742080464059387</v>
      </c>
      <c r="DG99" s="52">
        <f t="shared" si="304"/>
        <v>0.66351282252607602</v>
      </c>
      <c r="DH99" s="52">
        <f t="shared" si="305"/>
        <v>0.49088245524253826</v>
      </c>
      <c r="DI99" s="52">
        <f t="shared" si="306"/>
        <v>0.32437187573200693</v>
      </c>
      <c r="DJ99" s="52">
        <f t="shared" si="307"/>
        <v>0.37674095181586298</v>
      </c>
      <c r="DK99" s="52">
        <f t="shared" si="308"/>
        <v>0.58201041503141182</v>
      </c>
      <c r="DL99" s="52">
        <f t="shared" si="309"/>
        <v>0.46310433076156521</v>
      </c>
      <c r="DM99" s="52">
        <f t="shared" si="310"/>
        <v>0.29820919661073536</v>
      </c>
      <c r="DN99" s="52">
        <f t="shared" si="311"/>
        <v>0.60897650435674489</v>
      </c>
      <c r="DO99" s="52">
        <f t="shared" si="312"/>
        <v>0.7787750727120879</v>
      </c>
      <c r="DP99" s="52">
        <f t="shared" si="313"/>
        <v>0.59412389809315302</v>
      </c>
      <c r="DQ99" s="52">
        <f t="shared" si="314"/>
        <v>0.67124086260512072</v>
      </c>
      <c r="DR99" s="52">
        <f t="shared" si="315"/>
        <v>0.76772992742672619</v>
      </c>
      <c r="DS99" s="52">
        <f t="shared" si="316"/>
        <v>0.79337489902766734</v>
      </c>
      <c r="DT99" s="52">
        <f t="shared" si="317"/>
        <v>1.1208473851149929</v>
      </c>
      <c r="DU99" s="52">
        <f t="shared" si="318"/>
        <v>0.44181236431778448</v>
      </c>
      <c r="DV99" s="52">
        <f t="shared" si="319"/>
        <v>0.44047522674064116</v>
      </c>
      <c r="DW99" s="52">
        <f t="shared" si="320"/>
        <v>0.45163986133538869</v>
      </c>
      <c r="DX99" s="52">
        <f t="shared" si="321"/>
        <v>0.26092854871722021</v>
      </c>
      <c r="DY99" s="52">
        <f t="shared" si="322"/>
        <v>0.45188984760339396</v>
      </c>
      <c r="DZ99" s="52">
        <f t="shared" si="323"/>
        <v>0.56113408587565883</v>
      </c>
      <c r="EA99" s="52">
        <f t="shared" si="324"/>
        <v>0.30204175754124568</v>
      </c>
      <c r="EB99" s="52">
        <f t="shared" si="325"/>
        <v>0.29941883252607027</v>
      </c>
      <c r="EC99" s="52">
        <f t="shared" si="326"/>
        <v>0.44903051086045659</v>
      </c>
      <c r="ED99" s="52">
        <f t="shared" si="327"/>
        <v>0.27356204283553814</v>
      </c>
      <c r="EE99" s="52">
        <f t="shared" si="328"/>
        <v>1.3303311914778908</v>
      </c>
      <c r="EF99" s="52">
        <f t="shared" si="329"/>
        <v>0.56630840499426938</v>
      </c>
      <c r="EG99" s="52">
        <f t="shared" si="330"/>
        <v>0.37919736925273073</v>
      </c>
      <c r="EH99" s="52">
        <f t="shared" si="331"/>
        <v>0.2216994683472599</v>
      </c>
      <c r="EI99" s="52">
        <f t="shared" si="332"/>
        <v>0.79394671369387837</v>
      </c>
      <c r="EJ99" s="63">
        <f t="shared" si="333"/>
        <v>0</v>
      </c>
    </row>
    <row r="100" spans="2:140" x14ac:dyDescent="0.25">
      <c r="B100" s="22" t="str">
        <v>Faaborg-Midtfyn</v>
      </c>
    </row>
    <row r="101" spans="2:140" x14ac:dyDescent="0.25">
      <c r="B101" s="22" t="str">
        <v>Lemvig</v>
      </c>
    </row>
    <row r="102" spans="2:140" x14ac:dyDescent="0.25">
      <c r="B102" s="22" t="str">
        <v>Odder</v>
      </c>
    </row>
    <row r="103" spans="2:140" x14ac:dyDescent="0.25">
      <c r="B103" s="22" t="str">
        <v>Hjørring</v>
      </c>
    </row>
    <row r="104" spans="2:140" x14ac:dyDescent="0.25">
      <c r="B104" s="22" t="str">
        <v>Holstebro</v>
      </c>
    </row>
    <row r="105" spans="2:140" x14ac:dyDescent="0.25">
      <c r="B105" s="22" t="str">
        <v>Aabenraa</v>
      </c>
    </row>
    <row r="106" spans="2:140" x14ac:dyDescent="0.25">
      <c r="B106" s="22" t="str">
        <v>Lyngby-Taarbæk</v>
      </c>
    </row>
    <row r="107" spans="2:140" x14ac:dyDescent="0.25">
      <c r="B107" s="22" t="str">
        <v>Syddjurs</v>
      </c>
    </row>
    <row r="108" spans="2:140" x14ac:dyDescent="0.25">
      <c r="B108" s="22" t="str">
        <v>Vejle</v>
      </c>
    </row>
    <row r="109" spans="2:140" x14ac:dyDescent="0.25">
      <c r="B109" s="22" t="str">
        <v>Furesø</v>
      </c>
    </row>
    <row r="110" spans="2:140" x14ac:dyDescent="0.25">
      <c r="B110" s="22" t="str">
        <v>Solrød</v>
      </c>
    </row>
    <row r="111" spans="2:140" x14ac:dyDescent="0.25">
      <c r="B111" s="22" t="str">
        <v>Thisted</v>
      </c>
    </row>
    <row r="112" spans="2:140" x14ac:dyDescent="0.25">
      <c r="B112" s="22" t="str">
        <v>Lejre</v>
      </c>
    </row>
    <row r="113" spans="2:2" x14ac:dyDescent="0.25">
      <c r="B113" s="22" t="str">
        <v>Ærø</v>
      </c>
    </row>
    <row r="114" spans="2:2" x14ac:dyDescent="0.25">
      <c r="B114" s="22" t="str">
        <v>Favrskov</v>
      </c>
    </row>
    <row r="115" spans="2:2" x14ac:dyDescent="0.25">
      <c r="B115" s="22" t="str">
        <v>Aalborg</v>
      </c>
    </row>
    <row r="116" spans="2:2" x14ac:dyDescent="0.25">
      <c r="B116" s="22" t="str">
        <v>Silkeborg</v>
      </c>
    </row>
    <row r="117" spans="2:2" x14ac:dyDescent="0.25">
      <c r="B117" s="22" t="str">
        <v>Tønder</v>
      </c>
    </row>
    <row r="118" spans="2:2" x14ac:dyDescent="0.25">
      <c r="B118" s="22" t="str">
        <v>Aarhus</v>
      </c>
    </row>
    <row r="119" spans="2:2" x14ac:dyDescent="0.25">
      <c r="B119" s="22" t="str">
        <v>Skanderborg</v>
      </c>
    </row>
    <row r="120" spans="2:2" x14ac:dyDescent="0.25">
      <c r="B120" s="22" t="str">
        <v>Læsø</v>
      </c>
    </row>
    <row r="121" spans="2:2" x14ac:dyDescent="0.25">
      <c r="B121" s="22" t="str">
        <v>Herning</v>
      </c>
    </row>
    <row r="122" spans="2:2" x14ac:dyDescent="0.25">
      <c r="B122" s="22" t="str">
        <v>Hørsholm</v>
      </c>
    </row>
    <row r="123" spans="2:2" x14ac:dyDescent="0.25">
      <c r="B123" s="22" t="str">
        <v>Dragør</v>
      </c>
    </row>
    <row r="124" spans="2:2" x14ac:dyDescent="0.25">
      <c r="B124" s="22" t="str">
        <v>Rudersdal</v>
      </c>
    </row>
    <row r="125" spans="2:2" x14ac:dyDescent="0.25">
      <c r="B125" s="22" t="str">
        <v>Egedal</v>
      </c>
    </row>
    <row r="126" spans="2:2" x14ac:dyDescent="0.25">
      <c r="B126" s="22" t="str">
        <v>Viborg</v>
      </c>
    </row>
    <row r="127" spans="2:2" x14ac:dyDescent="0.25">
      <c r="B127" s="22" t="str">
        <v>Varde</v>
      </c>
    </row>
    <row r="128" spans="2:2" x14ac:dyDescent="0.25">
      <c r="B128" s="22" t="str">
        <v>Rebild</v>
      </c>
    </row>
    <row r="129" spans="2:2" x14ac:dyDescent="0.25">
      <c r="B129" s="22" t="str">
        <v>Gentofte</v>
      </c>
    </row>
    <row r="130" spans="2:2" x14ac:dyDescent="0.25">
      <c r="B130" s="22" t="str">
        <v>Ringkøbing-Skjern</v>
      </c>
    </row>
    <row r="131" spans="2:2" x14ac:dyDescent="0.25">
      <c r="B131" s="22" t="str">
        <v>Allerød</v>
      </c>
    </row>
    <row r="132" spans="2:2" x14ac:dyDescent="0.25">
      <c r="B132" s="22" t="str">
        <v>Fanø</v>
      </c>
    </row>
    <row r="133" spans="2:2" x14ac:dyDescent="0.25">
      <c r="B133" s="22" t="str">
        <v>København</v>
      </c>
    </row>
    <row r="134" spans="2:2" x14ac:dyDescent="0.25">
      <c r="B134" s="22" t="str">
        <v>Frederiksberg</v>
      </c>
    </row>
    <row r="165" spans="2:2" x14ac:dyDescent="0.25">
      <c r="B165" s="59" t="s">
        <v>1</v>
      </c>
    </row>
    <row r="166" spans="2:2" x14ac:dyDescent="0.25">
      <c r="B166" s="59" t="s">
        <v>50</v>
      </c>
    </row>
    <row r="167" spans="2:2" x14ac:dyDescent="0.25">
      <c r="B167" s="59" t="s">
        <v>79</v>
      </c>
    </row>
    <row r="168" spans="2:2" x14ac:dyDescent="0.25">
      <c r="B168" s="59" t="s">
        <v>35</v>
      </c>
    </row>
    <row r="169" spans="2:2" x14ac:dyDescent="0.25">
      <c r="B169" s="59" t="s">
        <v>89</v>
      </c>
    </row>
    <row r="170" spans="2:2" x14ac:dyDescent="0.25">
      <c r="B170" s="59" t="s">
        <v>60</v>
      </c>
    </row>
    <row r="171" spans="2:2" x14ac:dyDescent="0.25">
      <c r="B171" s="59" t="s">
        <v>36</v>
      </c>
    </row>
    <row r="172" spans="2:2" x14ac:dyDescent="0.25">
      <c r="B172" s="59" t="s">
        <v>121</v>
      </c>
    </row>
    <row r="173" spans="2:2" x14ac:dyDescent="0.25">
      <c r="B173" s="59" t="s">
        <v>37</v>
      </c>
    </row>
    <row r="174" spans="2:2" x14ac:dyDescent="0.25">
      <c r="B174" s="59" t="s">
        <v>56</v>
      </c>
    </row>
    <row r="175" spans="2:2" x14ac:dyDescent="0.25">
      <c r="B175" s="59" t="s">
        <v>92</v>
      </c>
    </row>
    <row r="176" spans="2:2" x14ac:dyDescent="0.25">
      <c r="B176" s="59" t="s">
        <v>93</v>
      </c>
    </row>
    <row r="177" spans="2:2" x14ac:dyDescent="0.25">
      <c r="B177" s="59" t="s">
        <v>107</v>
      </c>
    </row>
    <row r="178" spans="2:2" x14ac:dyDescent="0.25">
      <c r="B178" s="59" t="s">
        <v>67</v>
      </c>
    </row>
    <row r="179" spans="2:2" x14ac:dyDescent="0.25">
      <c r="B179" s="59" t="s">
        <v>51</v>
      </c>
    </row>
    <row r="180" spans="2:2" x14ac:dyDescent="0.25">
      <c r="B180" s="59" t="s">
        <v>97</v>
      </c>
    </row>
    <row r="181" spans="2:2" x14ac:dyDescent="0.25">
      <c r="B181" s="59" t="s">
        <v>34</v>
      </c>
    </row>
    <row r="182" spans="2:2" x14ac:dyDescent="0.25">
      <c r="B182" s="59" t="s">
        <v>122</v>
      </c>
    </row>
    <row r="183" spans="2:2" x14ac:dyDescent="0.25">
      <c r="B183" s="59" t="s">
        <v>57</v>
      </c>
    </row>
    <row r="184" spans="2:2" x14ac:dyDescent="0.25">
      <c r="B184" s="59" t="s">
        <v>49</v>
      </c>
    </row>
    <row r="185" spans="2:2" x14ac:dyDescent="0.25">
      <c r="B185" s="59" t="s">
        <v>80</v>
      </c>
    </row>
    <row r="186" spans="2:2" x14ac:dyDescent="0.25">
      <c r="B186" s="59" t="s">
        <v>38</v>
      </c>
    </row>
    <row r="187" spans="2:2" x14ac:dyDescent="0.25">
      <c r="B187" s="59" t="s">
        <v>39</v>
      </c>
    </row>
    <row r="188" spans="2:2" x14ac:dyDescent="0.25">
      <c r="B188" s="59" t="s">
        <v>40</v>
      </c>
    </row>
    <row r="189" spans="2:2" x14ac:dyDescent="0.25">
      <c r="B189" s="59" t="s">
        <v>61</v>
      </c>
    </row>
    <row r="190" spans="2:2" x14ac:dyDescent="0.25">
      <c r="B190" s="59" t="s">
        <v>59</v>
      </c>
    </row>
    <row r="191" spans="2:2" x14ac:dyDescent="0.25">
      <c r="B191" s="59" t="s">
        <v>76</v>
      </c>
    </row>
    <row r="192" spans="2:2" x14ac:dyDescent="0.25">
      <c r="B192" s="59" t="s">
        <v>88</v>
      </c>
    </row>
    <row r="193" spans="2:2" x14ac:dyDescent="0.25">
      <c r="B193" s="59" t="s">
        <v>58</v>
      </c>
    </row>
    <row r="194" spans="2:2" x14ac:dyDescent="0.25">
      <c r="B194" s="59" t="s">
        <v>116</v>
      </c>
    </row>
    <row r="195" spans="2:2" x14ac:dyDescent="0.25">
      <c r="B195" s="59" t="s">
        <v>52</v>
      </c>
    </row>
    <row r="196" spans="2:2" x14ac:dyDescent="0.25">
      <c r="B196" s="59" t="s">
        <v>41</v>
      </c>
    </row>
    <row r="197" spans="2:2" x14ac:dyDescent="0.25">
      <c r="B197" s="59" t="s">
        <v>101</v>
      </c>
    </row>
    <row r="198" spans="2:2" x14ac:dyDescent="0.25">
      <c r="B198" s="59" t="s">
        <v>53</v>
      </c>
    </row>
    <row r="199" spans="2:2" x14ac:dyDescent="0.25">
      <c r="B199" s="59" t="s">
        <v>129</v>
      </c>
    </row>
    <row r="200" spans="2:2" x14ac:dyDescent="0.25">
      <c r="B200" s="59" t="s">
        <v>66</v>
      </c>
    </row>
    <row r="201" spans="2:2" x14ac:dyDescent="0.25">
      <c r="B201" s="59" t="s">
        <v>102</v>
      </c>
    </row>
    <row r="202" spans="2:2" x14ac:dyDescent="0.25">
      <c r="B202" s="59" t="s">
        <v>100</v>
      </c>
    </row>
    <row r="203" spans="2:2" x14ac:dyDescent="0.25">
      <c r="B203" s="59" t="s">
        <v>42</v>
      </c>
    </row>
    <row r="204" spans="2:2" x14ac:dyDescent="0.25">
      <c r="B204" s="59" t="s">
        <v>43</v>
      </c>
    </row>
    <row r="205" spans="2:2" x14ac:dyDescent="0.25">
      <c r="B205" s="59" t="s">
        <v>54</v>
      </c>
    </row>
    <row r="206" spans="2:2" x14ac:dyDescent="0.25">
      <c r="B206" s="59" t="s">
        <v>114</v>
      </c>
    </row>
    <row r="207" spans="2:2" x14ac:dyDescent="0.25">
      <c r="B207" s="59" t="s">
        <v>46</v>
      </c>
    </row>
    <row r="208" spans="2:2" x14ac:dyDescent="0.25">
      <c r="B208" s="59" t="s">
        <v>127</v>
      </c>
    </row>
    <row r="209" spans="2:2" x14ac:dyDescent="0.25">
      <c r="B209" s="59" t="s">
        <v>68</v>
      </c>
    </row>
    <row r="210" spans="2:2" x14ac:dyDescent="0.25">
      <c r="B210" s="59" t="s">
        <v>81</v>
      </c>
    </row>
    <row r="211" spans="2:2" x14ac:dyDescent="0.25">
      <c r="B211" s="59" t="s">
        <v>98</v>
      </c>
    </row>
    <row r="212" spans="2:2" x14ac:dyDescent="0.25">
      <c r="B212" s="59" t="s">
        <v>33</v>
      </c>
    </row>
    <row r="213" spans="2:2" x14ac:dyDescent="0.25">
      <c r="B213" s="59" t="s">
        <v>62</v>
      </c>
    </row>
    <row r="214" spans="2:2" x14ac:dyDescent="0.25">
      <c r="B214" s="59" t="s">
        <v>86</v>
      </c>
    </row>
    <row r="215" spans="2:2" x14ac:dyDescent="0.25">
      <c r="B215" s="59" t="s">
        <v>73</v>
      </c>
    </row>
    <row r="216" spans="2:2" x14ac:dyDescent="0.25">
      <c r="B216" s="59" t="s">
        <v>103</v>
      </c>
    </row>
    <row r="217" spans="2:2" x14ac:dyDescent="0.25">
      <c r="B217" s="59" t="s">
        <v>74</v>
      </c>
    </row>
    <row r="218" spans="2:2" x14ac:dyDescent="0.25">
      <c r="B218" s="59" t="s">
        <v>44</v>
      </c>
    </row>
    <row r="219" spans="2:2" x14ac:dyDescent="0.25">
      <c r="B219" s="59" t="s">
        <v>124</v>
      </c>
    </row>
    <row r="220" spans="2:2" x14ac:dyDescent="0.25">
      <c r="B220" s="59" t="s">
        <v>126</v>
      </c>
    </row>
    <row r="221" spans="2:2" x14ac:dyDescent="0.25">
      <c r="B221" s="59" t="s">
        <v>78</v>
      </c>
    </row>
    <row r="222" spans="2:2" x14ac:dyDescent="0.25">
      <c r="B222" s="59" t="s">
        <v>119</v>
      </c>
    </row>
    <row r="223" spans="2:2" x14ac:dyDescent="0.25">
      <c r="B223" s="59" t="s">
        <v>106</v>
      </c>
    </row>
    <row r="224" spans="2:2" x14ac:dyDescent="0.25">
      <c r="B224" s="59" t="s">
        <v>85</v>
      </c>
    </row>
    <row r="225" spans="2:2" x14ac:dyDescent="0.25">
      <c r="B225" s="59" t="s">
        <v>82</v>
      </c>
    </row>
    <row r="226" spans="2:2" x14ac:dyDescent="0.25">
      <c r="B226" s="59" t="s">
        <v>75</v>
      </c>
    </row>
    <row r="227" spans="2:2" x14ac:dyDescent="0.25">
      <c r="B227" s="59" t="s">
        <v>108</v>
      </c>
    </row>
    <row r="228" spans="2:2" x14ac:dyDescent="0.25">
      <c r="B228" s="59" t="s">
        <v>83</v>
      </c>
    </row>
    <row r="229" spans="2:2" x14ac:dyDescent="0.25">
      <c r="B229" s="59" t="s">
        <v>65</v>
      </c>
    </row>
    <row r="230" spans="2:2" x14ac:dyDescent="0.25">
      <c r="B230" s="59" t="s">
        <v>109</v>
      </c>
    </row>
    <row r="231" spans="2:2" x14ac:dyDescent="0.25">
      <c r="B231" s="59" t="s">
        <v>125</v>
      </c>
    </row>
    <row r="232" spans="2:2" x14ac:dyDescent="0.25">
      <c r="B232" s="59" t="s">
        <v>115</v>
      </c>
    </row>
    <row r="233" spans="2:2" x14ac:dyDescent="0.25">
      <c r="B233" s="59" t="s">
        <v>69</v>
      </c>
    </row>
    <row r="234" spans="2:2" x14ac:dyDescent="0.25">
      <c r="B234" s="59" t="s">
        <v>63</v>
      </c>
    </row>
    <row r="235" spans="2:2" x14ac:dyDescent="0.25">
      <c r="B235" s="59" t="s">
        <v>55</v>
      </c>
    </row>
    <row r="236" spans="2:2" x14ac:dyDescent="0.25">
      <c r="B236" s="59" t="s">
        <v>45</v>
      </c>
    </row>
    <row r="237" spans="2:2" x14ac:dyDescent="0.25">
      <c r="B237" s="59" t="s">
        <v>111</v>
      </c>
    </row>
    <row r="238" spans="2:2" x14ac:dyDescent="0.25">
      <c r="B238" s="59" t="s">
        <v>110</v>
      </c>
    </row>
    <row r="239" spans="2:2" x14ac:dyDescent="0.25">
      <c r="B239" s="59" t="s">
        <v>112</v>
      </c>
    </row>
    <row r="240" spans="2:2" x14ac:dyDescent="0.25">
      <c r="B240" s="59" t="s">
        <v>117</v>
      </c>
    </row>
    <row r="241" spans="2:2" x14ac:dyDescent="0.25">
      <c r="B241" s="59" t="s">
        <v>70</v>
      </c>
    </row>
    <row r="242" spans="2:2" x14ac:dyDescent="0.25">
      <c r="B242" s="59" t="s">
        <v>64</v>
      </c>
    </row>
    <row r="243" spans="2:2" x14ac:dyDescent="0.25">
      <c r="B243" s="59" t="s">
        <v>72</v>
      </c>
    </row>
    <row r="244" spans="2:2" x14ac:dyDescent="0.25">
      <c r="B244" s="59" t="s">
        <v>71</v>
      </c>
    </row>
    <row r="245" spans="2:2" x14ac:dyDescent="0.25">
      <c r="B245" s="59" t="s">
        <v>104</v>
      </c>
    </row>
    <row r="246" spans="2:2" x14ac:dyDescent="0.25">
      <c r="B246" s="59" t="s">
        <v>84</v>
      </c>
    </row>
    <row r="247" spans="2:2" x14ac:dyDescent="0.25">
      <c r="B247" s="59" t="s">
        <v>105</v>
      </c>
    </row>
    <row r="248" spans="2:2" x14ac:dyDescent="0.25">
      <c r="B248" s="59" t="s">
        <v>90</v>
      </c>
    </row>
    <row r="249" spans="2:2" x14ac:dyDescent="0.25">
      <c r="B249" s="59" t="s">
        <v>120</v>
      </c>
    </row>
    <row r="250" spans="2:2" x14ac:dyDescent="0.25">
      <c r="B250" s="59" t="s">
        <v>91</v>
      </c>
    </row>
    <row r="251" spans="2:2" x14ac:dyDescent="0.25">
      <c r="B251" s="59" t="s">
        <v>47</v>
      </c>
    </row>
    <row r="252" spans="2:2" x14ac:dyDescent="0.25">
      <c r="B252" s="59" t="s">
        <v>48</v>
      </c>
    </row>
    <row r="253" spans="2:2" x14ac:dyDescent="0.25">
      <c r="B253" s="59" t="s">
        <v>94</v>
      </c>
    </row>
    <row r="254" spans="2:2" x14ac:dyDescent="0.25">
      <c r="B254" s="59" t="s">
        <v>95</v>
      </c>
    </row>
    <row r="255" spans="2:2" x14ac:dyDescent="0.25">
      <c r="B255" s="59" t="s">
        <v>99</v>
      </c>
    </row>
    <row r="256" spans="2:2" x14ac:dyDescent="0.25">
      <c r="B256" s="59" t="s">
        <v>123</v>
      </c>
    </row>
    <row r="257" spans="2:2" x14ac:dyDescent="0.25">
      <c r="B257" s="59" t="s">
        <v>118</v>
      </c>
    </row>
    <row r="258" spans="2:2" x14ac:dyDescent="0.25">
      <c r="B258" s="59" t="s">
        <v>77</v>
      </c>
    </row>
    <row r="259" spans="2:2" x14ac:dyDescent="0.25">
      <c r="B259" s="59" t="s">
        <v>87</v>
      </c>
    </row>
    <row r="260" spans="2:2" x14ac:dyDescent="0.25">
      <c r="B260" s="59" t="s">
        <v>96</v>
      </c>
    </row>
    <row r="261" spans="2:2" x14ac:dyDescent="0.25">
      <c r="B261" s="59" t="s">
        <v>128</v>
      </c>
    </row>
    <row r="262" spans="2:2" x14ac:dyDescent="0.25">
      <c r="B262" s="59" t="s">
        <v>113</v>
      </c>
    </row>
  </sheetData>
  <sortState xmlns:xlrd2="http://schemas.microsoft.com/office/spreadsheetml/2017/richdata2" ref="B165:B262">
    <sortCondition ref="B262"/>
  </sortState>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9f2cde9e-c787-4bc0-b74b-62194818c636" xsi:nil="true"/>
    <lcf76f155ced4ddcb4097134ff3c332f xmlns="4b55d148-913d-402f-8e85-78723855a4f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683109B8818B141AC97FB4B7C18977D" ma:contentTypeVersion="18" ma:contentTypeDescription="Create a new document." ma:contentTypeScope="" ma:versionID="aaf9c764a162a79e0a1472028a184995">
  <xsd:schema xmlns:xsd="http://www.w3.org/2001/XMLSchema" xmlns:xs="http://www.w3.org/2001/XMLSchema" xmlns:p="http://schemas.microsoft.com/office/2006/metadata/properties" xmlns:ns2="4b55d148-913d-402f-8e85-78723855a4f2" xmlns:ns3="9f2cde9e-c787-4bc0-b74b-62194818c636" targetNamespace="http://schemas.microsoft.com/office/2006/metadata/properties" ma:root="true" ma:fieldsID="2893ad637c12c67c903ee83f25c56259" ns2:_="" ns3:_="">
    <xsd:import namespace="4b55d148-913d-402f-8e85-78723855a4f2"/>
    <xsd:import namespace="9f2cde9e-c787-4bc0-b74b-62194818c6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55d148-913d-402f-8e85-78723855a4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fa65c79-3cd8-458d-93d0-246180cdb9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2cde9e-c787-4bc0-b74b-62194818c63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2fc6e9e-47ec-4b4e-aa19-668d903bdac2}" ma:internalName="TaxCatchAll" ma:showField="CatchAllData" ma:web="9f2cde9e-c787-4bc0-b74b-62194818c6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E72669-DB2C-4841-8AE1-5DD47CBBDDDB}">
  <ds:schemaRefs>
    <ds:schemaRef ds:uri="http://schemas.microsoft.com/DataMashup"/>
  </ds:schemaRefs>
</ds:datastoreItem>
</file>

<file path=customXml/itemProps2.xml><?xml version="1.0" encoding="utf-8"?>
<ds:datastoreItem xmlns:ds="http://schemas.openxmlformats.org/officeDocument/2006/customXml" ds:itemID="{1CA4841D-8127-433B-98BC-D3BDAF920E88}">
  <ds:schemaRefs>
    <ds:schemaRef ds:uri="http://schemas.microsoft.com/office/2006/metadata/properties"/>
    <ds:schemaRef ds:uri="http://schemas.microsoft.com/office/infopath/2007/PartnerControls"/>
    <ds:schemaRef ds:uri="9f2cde9e-c787-4bc0-b74b-62194818c636"/>
    <ds:schemaRef ds:uri="4b55d148-913d-402f-8e85-78723855a4f2"/>
  </ds:schemaRefs>
</ds:datastoreItem>
</file>

<file path=customXml/itemProps3.xml><?xml version="1.0" encoding="utf-8"?>
<ds:datastoreItem xmlns:ds="http://schemas.openxmlformats.org/officeDocument/2006/customXml" ds:itemID="{20EF071C-570E-4EC9-96A4-F02266C1EFF7}">
  <ds:schemaRefs>
    <ds:schemaRef ds:uri="http://schemas.microsoft.com/sharepoint/v3/contenttype/forms"/>
  </ds:schemaRefs>
</ds:datastoreItem>
</file>

<file path=customXml/itemProps4.xml><?xml version="1.0" encoding="utf-8"?>
<ds:datastoreItem xmlns:ds="http://schemas.openxmlformats.org/officeDocument/2006/customXml" ds:itemID="{C0880FDC-7277-41E8-B2ED-9F6A2BD45A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55d148-913d-402f-8e85-78723855a4f2"/>
    <ds:schemaRef ds:uri="9f2cde9e-c787-4bc0-b74b-62194818c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Front</vt:lpstr>
      <vt:lpstr>Master</vt:lpstr>
      <vt:lpstr>Distance</vt:lpstr>
      <vt:lpstr>Kommunenavn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Niels Anton Toftgård</dc:creator>
  <cp:keywords/>
  <dc:description/>
  <cp:lastModifiedBy>Katja Høiriis</cp:lastModifiedBy>
  <cp:revision/>
  <dcterms:created xsi:type="dcterms:W3CDTF">2024-12-13T10:35:06Z</dcterms:created>
  <dcterms:modified xsi:type="dcterms:W3CDTF">2025-01-31T07:19:48Z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0x0101005683109B8818B141AC97FB4B7C18977D</vt:lpwstr>
  </property>
  <property fmtid="{D5CDD505-2E9C-101B-9397-08002B2CF9AE}" pid="3" name="MediaServiceImageTags">
    <vt:lpwstr/>
  </property>
</Properties>
</file>